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activeTab="0"/>
  </bookViews>
  <sheets>
    <sheet name="Sheet1" sheetId="1" r:id="rId1"/>
  </sheets>
  <definedNames>
    <definedName name="CRITERIA" localSheetId="0">'Sheet1'!$A$1</definedName>
    <definedName name="_xlnm.Print_Area" localSheetId="0">'Sheet1'!$A$1:$K$66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<sst xmlns="http://schemas.openxmlformats.org/spreadsheetml/2006/main" count="362" uniqueCount="158">
  <si>
    <t>ADDRESS</t>
  </si>
  <si>
    <t>LEASE</t>
  </si>
  <si>
    <t>PHONE #</t>
  </si>
  <si>
    <t>M</t>
  </si>
  <si>
    <t>S/L</t>
  </si>
  <si>
    <t>S</t>
  </si>
  <si>
    <t>440-946-8600</t>
  </si>
  <si>
    <t>SALE/     LEASE</t>
  </si>
  <si>
    <t>USA Management</t>
  </si>
  <si>
    <t>440-942-7745</t>
  </si>
  <si>
    <t>440-255-5552</t>
  </si>
  <si>
    <t>M. E. Osborne</t>
  </si>
  <si>
    <t>CBRE</t>
  </si>
  <si>
    <t>440-269-1300</t>
  </si>
  <si>
    <t>216-453-2001</t>
  </si>
  <si>
    <t>rickosbornejr@aol.com</t>
  </si>
  <si>
    <t>neil@globalcommercialre.com</t>
  </si>
  <si>
    <t>kurt.soeder@soeder-realty.com</t>
  </si>
  <si>
    <t>Guggenheim, Inc.</t>
  </si>
  <si>
    <t>doug@guggenheiminc.com</t>
  </si>
  <si>
    <t>fred.herrera@cbre.com</t>
  </si>
  <si>
    <t>info@sequoiarealty.com</t>
  </si>
  <si>
    <t>inquiries@ngkf.com</t>
  </si>
  <si>
    <t>440-479-8800</t>
  </si>
  <si>
    <t>urban@usamgt.com</t>
  </si>
  <si>
    <t>Newmark Grubb Knight Frank</t>
  </si>
  <si>
    <t>dlloyd@meosborne.com</t>
  </si>
  <si>
    <t>William Ruple Co.</t>
  </si>
  <si>
    <t>Osborne Real Estate Services LLC</t>
  </si>
  <si>
    <t>216-363-6408</t>
  </si>
  <si>
    <t>440-995-1800</t>
  </si>
  <si>
    <t>mgatto@gattogroup.com</t>
  </si>
  <si>
    <t>440-951-4900</t>
  </si>
  <si>
    <t>rviviani@msn.com</t>
  </si>
  <si>
    <t>7520 Clover Blvd.</t>
  </si>
  <si>
    <t>7851 Enterprise</t>
  </si>
  <si>
    <t>8521 East Ave.</t>
  </si>
  <si>
    <t>9436 Hamilton Dr.</t>
  </si>
  <si>
    <t>8755 Munson Rd.</t>
  </si>
  <si>
    <t xml:space="preserve">9350 Progress Parkway </t>
  </si>
  <si>
    <t>7686 St. Clair</t>
  </si>
  <si>
    <t>7471 Tyler Blvd.</t>
  </si>
  <si>
    <t>7533 Tyler Blvd.</t>
  </si>
  <si>
    <t>7555 Tyler Blvd.</t>
  </si>
  <si>
    <t>7561 Tyler Blvd.</t>
  </si>
  <si>
    <t>7575 Tyler Blvd.</t>
  </si>
  <si>
    <t>7620-7640 Tyler Blvd.</t>
  </si>
  <si>
    <t>8100 Tyler Blvd.</t>
  </si>
  <si>
    <t>8671 Tyler Blvd.</t>
  </si>
  <si>
    <t>8687 Tyler Blvd.</t>
  </si>
  <si>
    <t>8810 Tyler Blvd.</t>
  </si>
  <si>
    <t>9010 Tyler Blvd.</t>
  </si>
  <si>
    <t>7520 Clover</t>
  </si>
  <si>
    <t>7250 Commerce</t>
  </si>
  <si>
    <t>7770-7792 Metric</t>
  </si>
  <si>
    <t>9330 Progress Pkwy.</t>
  </si>
  <si>
    <t>9350 Progress Pkwy.</t>
  </si>
  <si>
    <t>8646 Twinbrook</t>
  </si>
  <si>
    <t>8666 Tyler Blvd.</t>
  </si>
  <si>
    <t>8836 Tyler Blvd.</t>
  </si>
  <si>
    <t>SINGLE/
MULTI</t>
  </si>
  <si>
    <t>SALE</t>
  </si>
  <si>
    <t>9337 Hamilton Dr.</t>
  </si>
  <si>
    <t>7266 Commerce</t>
  </si>
  <si>
    <t>WEBSITE*</t>
  </si>
  <si>
    <t>VAC. SQ. FT.</t>
  </si>
  <si>
    <t xml:space="preserve">MFG/WHSE
SQ. FT. </t>
  </si>
  <si>
    <t xml:space="preserve"> OFFICE
SQ. FT.</t>
  </si>
  <si>
    <t>BROKER CONTACT</t>
  </si>
  <si>
    <t>E-MAIL</t>
  </si>
  <si>
    <t>440-942-8383</t>
  </si>
  <si>
    <t>Global Real Estate Advisors</t>
  </si>
  <si>
    <t>7800 Tyler Blvd.</t>
  </si>
  <si>
    <t>Gatto Group</t>
  </si>
  <si>
    <t>8634 Station St.</t>
  </si>
  <si>
    <t>9355 Pineneedle</t>
  </si>
  <si>
    <t>440-539-4160</t>
  </si>
  <si>
    <t>dbossert@irgohio.com</t>
  </si>
  <si>
    <t>7190 Justin Way</t>
  </si>
  <si>
    <t>OFF-MARKET</t>
  </si>
  <si>
    <t>8586-8594 East Ave.</t>
  </si>
  <si>
    <t>9348-9350 Mercantile</t>
  </si>
  <si>
    <t>9099 Tyler Blvd.</t>
  </si>
  <si>
    <t>8613-8641 Tyler Blvd.</t>
  </si>
  <si>
    <t>9449 Mercantile</t>
  </si>
  <si>
    <t>7116 Industrial Park</t>
  </si>
  <si>
    <t>6515 Hopkins Rd.</t>
  </si>
  <si>
    <t>8001 Moving Way</t>
  </si>
  <si>
    <t>7595 Tyler Blvd.</t>
  </si>
  <si>
    <t>BLDG.
SIZE</t>
  </si>
  <si>
    <t>jgreenberg@lee-associates.com</t>
  </si>
  <si>
    <t>440-424-0114</t>
  </si>
  <si>
    <t>9000 Tyler Blvd.</t>
  </si>
  <si>
    <t>7855 Division Dr.</t>
  </si>
  <si>
    <t>7855 Division Drive</t>
  </si>
  <si>
    <t>Chelm Properties/Lee &amp; Associates</t>
  </si>
  <si>
    <t>Viviani Family Limited Partnership</t>
  </si>
  <si>
    <t>7601 St. Clair</t>
  </si>
  <si>
    <t>7574 Clover</t>
  </si>
  <si>
    <t xml:space="preserve">7574 Clover </t>
  </si>
  <si>
    <t>7553 Clover</t>
  </si>
  <si>
    <t xml:space="preserve">7553 Clover </t>
  </si>
  <si>
    <t>S/M</t>
  </si>
  <si>
    <t>Rick Osborne Jr.</t>
  </si>
  <si>
    <t>216-219-0290</t>
  </si>
  <si>
    <t>rick.osbornejr@kwcommercial.com</t>
  </si>
  <si>
    <t>6801 Hopkins Rd.</t>
  </si>
  <si>
    <t xml:space="preserve">7150 Hart St. </t>
  </si>
  <si>
    <t>7530 Tyler Blvd.</t>
  </si>
  <si>
    <t>ruplewi@aol.com</t>
  </si>
  <si>
    <t>ATX Tom McDowell</t>
  </si>
  <si>
    <t>440-488-1683</t>
  </si>
  <si>
    <t>216-342-3670</t>
  </si>
  <si>
    <t>7237 Industrial Park</t>
  </si>
  <si>
    <t xml:space="preserve">7601 St. Clair </t>
  </si>
  <si>
    <t>7526 Tyler Blvd.</t>
  </si>
  <si>
    <t>9413 Hamilton Dr.</t>
  </si>
  <si>
    <t>216-525-1494</t>
  </si>
  <si>
    <t>jgriffith@crescorealestate.com</t>
  </si>
  <si>
    <t>8805 East Ave.</t>
  </si>
  <si>
    <t>6101-6119 Heisley Road</t>
  </si>
  <si>
    <t>216-363-6438</t>
  </si>
  <si>
    <t>george.stevens@cbre.com</t>
  </si>
  <si>
    <t>6101-6119 Heisley Rd.</t>
  </si>
  <si>
    <t>7123 Industrial Park Blvd.</t>
  </si>
  <si>
    <t>9104 Tyler Blvd.</t>
  </si>
  <si>
    <t>440-571-1150</t>
  </si>
  <si>
    <t>8665 East Ave.</t>
  </si>
  <si>
    <t>8700 Tyler Blvd.</t>
  </si>
  <si>
    <t>sigg@globalcomercialre.com</t>
  </si>
  <si>
    <t>Gatto Group/Victor Voinovich, Sr.</t>
  </si>
  <si>
    <t>440-995-1800
888-236-1435</t>
  </si>
  <si>
    <t>mgatto@gattogroup.com
 voinovichv@svn.com</t>
  </si>
  <si>
    <t>7325 Production Dr.</t>
  </si>
  <si>
    <t>tim@globalcommercialre.com</t>
  </si>
  <si>
    <t>9435 Pineneedle Dr.</t>
  </si>
  <si>
    <t>9435 Pineneedle</t>
  </si>
  <si>
    <t>440-413-0945</t>
  </si>
  <si>
    <t>IRG Industrial Realty Group, LLC</t>
  </si>
  <si>
    <t>nancy@globalcommercialre.com</t>
  </si>
  <si>
    <t>KW Commercial</t>
  </si>
  <si>
    <t>dbossert6@gmail.com</t>
  </si>
  <si>
    <t>Updated: June 2018      *Click on website for site plan and more information</t>
  </si>
  <si>
    <t>HANNA Commercial Real Estate</t>
  </si>
  <si>
    <t>216-861-5792</t>
  </si>
  <si>
    <t>NathanOsborne@HannaCRE.com</t>
  </si>
  <si>
    <t>8613-8641 Tyler Blvd. A</t>
  </si>
  <si>
    <t>440-942-8770</t>
  </si>
  <si>
    <t>440-951-2977</t>
  </si>
  <si>
    <t>Platinum Real Estate</t>
  </si>
  <si>
    <t>dakoury@msn.com</t>
  </si>
  <si>
    <t>7710 Tyler Blvd.</t>
  </si>
  <si>
    <t>Sequoia Realty</t>
  </si>
  <si>
    <t>rick@sequoiarealty.com</t>
  </si>
  <si>
    <t>7150 Hart St.</t>
  </si>
  <si>
    <t>7750 Tyler Blvd.</t>
  </si>
  <si>
    <t>6106 Pinecone</t>
  </si>
  <si>
    <t>7429 Tyler Blvd.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</si>
</sst>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7" fontId="5" fillId="0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quotePrefix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5" xfId="53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/>
    </xf>
    <xf numFmtId="37" fontId="5" fillId="0" borderId="17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 quotePrefix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6" fillId="0" borderId="17" xfId="53" applyFont="1" applyFill="1" applyBorder="1" applyAlignment="1" applyProtection="1">
      <alignment horizontal="center" wrapText="1"/>
      <protection/>
    </xf>
    <xf numFmtId="0" fontId="6" fillId="0" borderId="18" xfId="53" applyFont="1" applyFill="1" applyBorder="1" applyAlignment="1" applyProtection="1">
      <alignment horizontal="center"/>
      <protection/>
    </xf>
    <xf numFmtId="3" fontId="5" fillId="0" borderId="17" xfId="0" applyNumberFormat="1" applyFont="1" applyFill="1" applyBorder="1" applyAlignment="1">
      <alignment horizontal="center"/>
    </xf>
    <xf numFmtId="0" fontId="6" fillId="0" borderId="17" xfId="53" applyFont="1" applyFill="1" applyBorder="1" applyAlignment="1" applyProtection="1">
      <alignment horizontal="center"/>
      <protection/>
    </xf>
    <xf numFmtId="3" fontId="5" fillId="0" borderId="17" xfId="42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7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 quotePrefix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53" applyFont="1" applyFill="1" applyBorder="1" applyAlignment="1" applyProtection="1">
      <alignment horizontal="center" vertical="center" wrapText="1"/>
      <protection/>
    </xf>
    <xf numFmtId="0" fontId="6" fillId="0" borderId="18" xfId="53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>
      <alignment/>
    </xf>
    <xf numFmtId="0" fontId="7" fillId="34" borderId="0" xfId="0" applyFont="1" applyFill="1" applyAlignment="1">
      <alignment/>
    </xf>
    <xf numFmtId="0" fontId="6" fillId="0" borderId="17" xfId="53" applyFont="1" applyBorder="1" applyAlignment="1" applyProtection="1">
      <alignment horizontal="center"/>
      <protection/>
    </xf>
    <xf numFmtId="0" fontId="45" fillId="0" borderId="17" xfId="0" applyFont="1" applyBorder="1" applyAlignment="1">
      <alignment horizontal="center"/>
    </xf>
    <xf numFmtId="0" fontId="6" fillId="0" borderId="0" xfId="53" applyFont="1" applyAlignment="1" applyProtection="1">
      <alignment horizontal="center" vertical="center" wrapText="1"/>
      <protection/>
    </xf>
    <xf numFmtId="3" fontId="8" fillId="0" borderId="17" xfId="42" applyNumberFormat="1" applyFont="1" applyFill="1" applyBorder="1" applyAlignment="1">
      <alignment horizontal="center" wrapText="1"/>
    </xf>
    <xf numFmtId="3" fontId="5" fillId="0" borderId="17" xfId="42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quotePrefix="1">
      <alignment horizontal="center"/>
    </xf>
    <xf numFmtId="0" fontId="6" fillId="0" borderId="0" xfId="53" applyFont="1" applyAlignment="1" applyProtection="1">
      <alignment horizontal="center"/>
      <protection/>
    </xf>
    <xf numFmtId="0" fontId="5" fillId="0" borderId="19" xfId="0" applyFont="1" applyFill="1" applyBorder="1" applyAlignment="1">
      <alignment horizontal="left"/>
    </xf>
    <xf numFmtId="0" fontId="6" fillId="0" borderId="17" xfId="53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5" fillId="0" borderId="17" xfId="0" applyFont="1" applyFill="1" applyBorder="1" applyAlignment="1">
      <alignment horizontal="center" wrapText="1"/>
    </xf>
    <xf numFmtId="0" fontId="6" fillId="0" borderId="18" xfId="53" applyFont="1" applyFill="1" applyBorder="1" applyAlignment="1" applyProtection="1">
      <alignment horizontal="center" wrapText="1"/>
      <protection/>
    </xf>
    <xf numFmtId="0" fontId="5" fillId="0" borderId="18" xfId="0" applyFont="1" applyFill="1" applyBorder="1" applyAlignment="1">
      <alignment horizontal="center"/>
    </xf>
    <xf numFmtId="0" fontId="6" fillId="34" borderId="17" xfId="53" applyFont="1" applyFill="1" applyBorder="1" applyAlignment="1" applyProtection="1">
      <alignment horizontal="center" wrapText="1"/>
      <protection/>
    </xf>
    <xf numFmtId="3" fontId="5" fillId="0" borderId="17" xfId="0" applyNumberFormat="1" applyFont="1" applyBorder="1" applyAlignment="1">
      <alignment horizontal="center"/>
    </xf>
    <xf numFmtId="0" fontId="5" fillId="0" borderId="17" xfId="53" applyFont="1" applyFill="1" applyBorder="1" applyAlignment="1" applyProtection="1">
      <alignment horizontal="center"/>
      <protection/>
    </xf>
    <xf numFmtId="3" fontId="5" fillId="0" borderId="20" xfId="0" applyNumberFormat="1" applyFont="1" applyFill="1" applyBorder="1" applyAlignment="1">
      <alignment horizontal="center"/>
    </xf>
    <xf numFmtId="3" fontId="5" fillId="0" borderId="21" xfId="42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 quotePrefix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6" fillId="0" borderId="21" xfId="53" applyFont="1" applyFill="1" applyBorder="1" applyAlignment="1" applyProtection="1">
      <alignment horizontal="center"/>
      <protection/>
    </xf>
    <xf numFmtId="0" fontId="6" fillId="0" borderId="22" xfId="53" applyFont="1" applyFill="1" applyBorder="1" applyAlignment="1" applyProtection="1">
      <alignment horizontal="center"/>
      <protection/>
    </xf>
    <xf numFmtId="3" fontId="5" fillId="0" borderId="23" xfId="0" applyNumberFormat="1" applyFont="1" applyFill="1" applyBorder="1" applyAlignment="1">
      <alignment horizontal="center"/>
    </xf>
    <xf numFmtId="3" fontId="5" fillId="0" borderId="24" xfId="42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 quotePrefix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6" fillId="0" borderId="24" xfId="53" applyFont="1" applyFill="1" applyBorder="1" applyAlignment="1" applyProtection="1">
      <alignment horizontal="center"/>
      <protection/>
    </xf>
    <xf numFmtId="0" fontId="6" fillId="0" borderId="25" xfId="53" applyFont="1" applyFill="1" applyBorder="1" applyAlignment="1" applyProtection="1">
      <alignment wrapText="1"/>
      <protection/>
    </xf>
    <xf numFmtId="3" fontId="10" fillId="0" borderId="26" xfId="0" applyNumberFormat="1" applyFont="1" applyFill="1" applyBorder="1" applyAlignment="1" applyProtection="1">
      <alignment horizontal="center"/>
      <protection/>
    </xf>
    <xf numFmtId="41" fontId="10" fillId="0" borderId="27" xfId="0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 quotePrefix="1">
      <alignment horizontal="center"/>
    </xf>
    <xf numFmtId="3" fontId="10" fillId="0" borderId="29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53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ncy@globalcommercialre.com" TargetMode="External" /><Relationship Id="rId2" Type="http://schemas.openxmlformats.org/officeDocument/2006/relationships/hyperlink" Target="mailto:doug@guggenheiminc.com" TargetMode="External" /><Relationship Id="rId3" Type="http://schemas.openxmlformats.org/officeDocument/2006/relationships/hyperlink" Target="mailto:kurt.soeder@soeder-realty.com" TargetMode="External" /><Relationship Id="rId4" Type="http://schemas.openxmlformats.org/officeDocument/2006/relationships/hyperlink" Target="mailto:jgreenberg@lee-associates.com" TargetMode="External" /><Relationship Id="rId5" Type="http://schemas.openxmlformats.org/officeDocument/2006/relationships/hyperlink" Target="mailto:urban@usamgt.com" TargetMode="External" /><Relationship Id="rId6" Type="http://schemas.openxmlformats.org/officeDocument/2006/relationships/hyperlink" Target="mailto:fred.herrera@cbre.com" TargetMode="External" /><Relationship Id="rId7" Type="http://schemas.openxmlformats.org/officeDocument/2006/relationships/hyperlink" Target="http://www.usamgt.com/industrial-space-for-lease/tyler-clover-industrial-building-7520-tyler-boulevard-mentor-ohio-44060.htm" TargetMode="External" /><Relationship Id="rId8" Type="http://schemas.openxmlformats.org/officeDocument/2006/relationships/hyperlink" Target="http://www.loopnet.com/Listing/8755-Munson-Rd-Mentor-OH/8678642/" TargetMode="External" /><Relationship Id="rId9" Type="http://schemas.openxmlformats.org/officeDocument/2006/relationships/hyperlink" Target="http://ahprd3cdn.csgpimgs.com/d2/vK5KWg2Sp5yJlC1meDtRdqr-oSZcV9diSbdsFj-60H8/document.pdf" TargetMode="External" /><Relationship Id="rId10" Type="http://schemas.openxmlformats.org/officeDocument/2006/relationships/hyperlink" Target="http://ahprd1cdn.csgpimgs.com/d2/Sw1cuhRQyBuHc6Q-prVYq59H3kEzM1PyQmDwsSWcZGQ/document.pdf" TargetMode="External" /><Relationship Id="rId11" Type="http://schemas.openxmlformats.org/officeDocument/2006/relationships/hyperlink" Target="http://www.usamgt.com/industrial-space-for-lease/industrial-building-7471-tyler-boulevard-mentor-ohio-44060.htm" TargetMode="External" /><Relationship Id="rId12" Type="http://schemas.openxmlformats.org/officeDocument/2006/relationships/hyperlink" Target="http://www.sequoiarealty.com/real-estate-for-sale/industrial/12-small-business-park-in-mentor-oh-at-7575-tyler-blvd-for-sale-with-28800-sf-total-high-visibility-a-terrific-freeway-access" TargetMode="External" /><Relationship Id="rId13" Type="http://schemas.openxmlformats.org/officeDocument/2006/relationships/hyperlink" Target="http://looplink.natl.cbre.com/xNet/Looplink/Profile/Profile.aspx?stid=cbre7&amp;LID=15932477&amp;LL=true&amp;UOMListing=&amp;UOMMoneyCurrency=&amp;RentPer=PY&amp;SRID=3426039176" TargetMode="External" /><Relationship Id="rId14" Type="http://schemas.openxmlformats.org/officeDocument/2006/relationships/hyperlink" Target="http://www.chelmproperties.com/property.asp?pid=ty101&amp;property=Industrial-Property-Mentor-Ohio" TargetMode="External" /><Relationship Id="rId15" Type="http://schemas.openxmlformats.org/officeDocument/2006/relationships/hyperlink" Target="http://images2.loopnet.com/d2/VWHUNeU5mEbNUCm0Ejrky1-EfoZ-JlHWzkjW2yGv5I4/document.pdf" TargetMode="External" /><Relationship Id="rId16" Type="http://schemas.openxmlformats.org/officeDocument/2006/relationships/hyperlink" Target="http://sequoiarealty.com/real-estate-for-sale/industrial/177-8810-tyler-blvd-mentor-oh-office-war" TargetMode="External" /><Relationship Id="rId17" Type="http://schemas.openxmlformats.org/officeDocument/2006/relationships/hyperlink" Target="http://ruplecompanies.com/mentor-under-5000.shtml" TargetMode="External" /><Relationship Id="rId18" Type="http://schemas.openxmlformats.org/officeDocument/2006/relationships/hyperlink" Target="http://www.loopnet.com/Listing/18471863/8613-8641-Tyler-Mentor-OH/" TargetMode="External" /><Relationship Id="rId19" Type="http://schemas.openxmlformats.org/officeDocument/2006/relationships/hyperlink" Target="mailto:mgatto@gattogroup.com" TargetMode="External" /><Relationship Id="rId20" Type="http://schemas.openxmlformats.org/officeDocument/2006/relationships/hyperlink" Target="mailto:rickosbornejr@aol.com" TargetMode="External" /><Relationship Id="rId21" Type="http://schemas.openxmlformats.org/officeDocument/2006/relationships/hyperlink" Target="mailto:neil@globalcommercialre.com" TargetMode="External" /><Relationship Id="rId22" Type="http://schemas.openxmlformats.org/officeDocument/2006/relationships/hyperlink" Target="http://globalcommercialre.com/properties.html" TargetMode="External" /><Relationship Id="rId23" Type="http://schemas.openxmlformats.org/officeDocument/2006/relationships/hyperlink" Target="mailto:dbossert@irgohio.com" TargetMode="External" /><Relationship Id="rId24" Type="http://schemas.openxmlformats.org/officeDocument/2006/relationships/hyperlink" Target="http://www.industrialrealtygroup.com/property/mentor-industrial-complex" TargetMode="External" /><Relationship Id="rId25" Type="http://schemas.openxmlformats.org/officeDocument/2006/relationships/hyperlink" Target="mailto:neil@globalcommercialre.com" TargetMode="External" /><Relationship Id="rId26" Type="http://schemas.openxmlformats.org/officeDocument/2006/relationships/hyperlink" Target="javascript:__doPostBack('ctl00$cphMain$wfMain$ctl00$ctl00$Search1$ctl01$ctl00$ShowcaseHeader$ctl00$BrokerInfoView$lnkBrokerEmail','')" TargetMode="External" /><Relationship Id="rId27" Type="http://schemas.openxmlformats.org/officeDocument/2006/relationships/hyperlink" Target="mailto:inquiries@ngkf.com" TargetMode="External" /><Relationship Id="rId28" Type="http://schemas.openxmlformats.org/officeDocument/2006/relationships/hyperlink" Target="http://www.terrycoyne.com/ourproperties/detail_printable.asp?id=71" TargetMode="External" /><Relationship Id="rId29" Type="http://schemas.openxmlformats.org/officeDocument/2006/relationships/hyperlink" Target="http://ruplecompanies.com/mentor-over-5000.shtml" TargetMode="External" /><Relationship Id="rId30" Type="http://schemas.openxmlformats.org/officeDocument/2006/relationships/hyperlink" Target="mailto:fred.herrera@cbre.com" TargetMode="External" /><Relationship Id="rId31" Type="http://schemas.openxmlformats.org/officeDocument/2006/relationships/hyperlink" Target="http://looplink.natl.cbre.com/xNet/Looplink/Profile/Profile.aspx?stid=cbre7&amp;LID=18732038&amp;LL=true&amp;UOMListing=&amp;UOMMoneyCurrency=&amp;RentPer=PY&amp;SRID=4571876715" TargetMode="External" /><Relationship Id="rId32" Type="http://schemas.openxmlformats.org/officeDocument/2006/relationships/hyperlink" Target="http://www.loopnet.com/Listing/19540443/7250-Commerce-Drive-Unit-H-Mentor-OH/" TargetMode="External" /><Relationship Id="rId33" Type="http://schemas.openxmlformats.org/officeDocument/2006/relationships/hyperlink" Target="mailto:info@sequoiarealty.com" TargetMode="External" /><Relationship Id="rId34" Type="http://schemas.openxmlformats.org/officeDocument/2006/relationships/hyperlink" Target="mailto:dbossert6@gmail.com" TargetMode="External" /><Relationship Id="rId35" Type="http://schemas.openxmlformats.org/officeDocument/2006/relationships/hyperlink" Target="http://www.loopnet.com/Listing/19912234/7855-Division-Dr-Mentor-OH/" TargetMode="External" /><Relationship Id="rId36" Type="http://schemas.openxmlformats.org/officeDocument/2006/relationships/hyperlink" Target="mailto:urban@usamgt.com" TargetMode="External" /><Relationship Id="rId37" Type="http://schemas.openxmlformats.org/officeDocument/2006/relationships/hyperlink" Target="http://www.loopnet.com/Listing/7551-7555-Clover-Ave-Mentor-OH/4969437/" TargetMode="External" /><Relationship Id="rId38" Type="http://schemas.openxmlformats.org/officeDocument/2006/relationships/hyperlink" Target="mailto:rick.osbornejr@kwcommercial.com" TargetMode="External" /><Relationship Id="rId39" Type="http://schemas.openxmlformats.org/officeDocument/2006/relationships/hyperlink" Target="http://buildout.com/website/112848-sale" TargetMode="External" /><Relationship Id="rId40" Type="http://schemas.openxmlformats.org/officeDocument/2006/relationships/hyperlink" Target="http://www.showcase.com/b/commercial-real-estate/William-Ruple/3105460#&amp;&amp;/wEXAQURV29ya2Zsb3dIaXN0b3J5SUQFJDI5MDZkM2NmLWIzOWYtNDM1ZC1hYWVlLTI0YWQ4MjhiYmIxY5mRS01O7weMkzJuC+U/cRD1XbqE" TargetMode="External" /><Relationship Id="rId41" Type="http://schemas.openxmlformats.org/officeDocument/2006/relationships/hyperlink" Target="mailto:ruplewi@aol.com" TargetMode="External" /><Relationship Id="rId42" Type="http://schemas.openxmlformats.org/officeDocument/2006/relationships/hyperlink" Target="http://www.showcase.com/property/7526-7530-Tyler-Boulevard/Mentor/Ohio/492278" TargetMode="External" /><Relationship Id="rId43" Type="http://schemas.openxmlformats.org/officeDocument/2006/relationships/hyperlink" Target="javascript:__doPostBack('ctl00$cphMain$wfMain$ctl00$ctl00$Search1$ctl01$ctl00$ShowcaseHeader$ctl00$BrokerInfoView$lnkBrokerEmail','')" TargetMode="External" /><Relationship Id="rId44" Type="http://schemas.openxmlformats.org/officeDocument/2006/relationships/hyperlink" Target="javascript:__doPostBack('ctl00$cphMain$wfMain$ctl00$ctl00$Search1$ctl01$ctl00$ShowcaseHeader$ctl00$BrokerInfoView$lnkBrokerEmail','')" TargetMode="External" /><Relationship Id="rId45" Type="http://schemas.openxmlformats.org/officeDocument/2006/relationships/hyperlink" Target="javascript:__doPostBack('ctl00$cphMain$wfMain$ctl00$ctl00$Search1$ctl01$ctl00$ShowcaseHeader$ctl00$BrokerInfoView$lnkBrokerEmail','')" TargetMode="External" /><Relationship Id="rId46" Type="http://schemas.openxmlformats.org/officeDocument/2006/relationships/hyperlink" Target="mailto:neil@globalcommercialre.com" TargetMode="External" /><Relationship Id="rId47" Type="http://schemas.openxmlformats.org/officeDocument/2006/relationships/hyperlink" Target="http://www.loopnet.com/Listing/20038922/8001-Moving-Way-Mentor-OH/" TargetMode="External" /><Relationship Id="rId48" Type="http://schemas.openxmlformats.org/officeDocument/2006/relationships/hyperlink" Target="mailto:neil@globalcommercialre.com" TargetMode="External" /><Relationship Id="rId49" Type="http://schemas.openxmlformats.org/officeDocument/2006/relationships/hyperlink" Target="mailto:mgatto@gattogroup.com" TargetMode="External" /><Relationship Id="rId50" Type="http://schemas.openxmlformats.org/officeDocument/2006/relationships/hyperlink" Target="mailto:jgriffith@crescorealestate.com" TargetMode="External" /><Relationship Id="rId51" Type="http://schemas.openxmlformats.org/officeDocument/2006/relationships/hyperlink" Target="http://www.loopnet.com/Listing/19665229/9413-Hamilton-Dr-Mentor-OH/" TargetMode="External" /><Relationship Id="rId52" Type="http://schemas.openxmlformats.org/officeDocument/2006/relationships/hyperlink" Target="mailto:info@sequoiarealty.com" TargetMode="External" /><Relationship Id="rId53" Type="http://schemas.openxmlformats.org/officeDocument/2006/relationships/hyperlink" Target="mailto:info@sequoiarealty.com" TargetMode="External" /><Relationship Id="rId54" Type="http://schemas.openxmlformats.org/officeDocument/2006/relationships/hyperlink" Target="mailto:neil@globalcommercialre.com" TargetMode="External" /><Relationship Id="rId55" Type="http://schemas.openxmlformats.org/officeDocument/2006/relationships/hyperlink" Target="http://www.loopnet.com/Listing/19556310/8805-East-Avenue-Mentor-OH/" TargetMode="External" /><Relationship Id="rId56" Type="http://schemas.openxmlformats.org/officeDocument/2006/relationships/hyperlink" Target="mailto:george.stevens@cbre.com" TargetMode="External" /><Relationship Id="rId57" Type="http://schemas.openxmlformats.org/officeDocument/2006/relationships/hyperlink" Target="http://x.lnimg.com/attachments/9C18F7D2-DCF7-4938-A3F4-16ED255E4F26.pdf" TargetMode="External" /><Relationship Id="rId58" Type="http://schemas.openxmlformats.org/officeDocument/2006/relationships/hyperlink" Target="mailto:nancy@globalcommercialre.com" TargetMode="External" /><Relationship Id="rId59" Type="http://schemas.openxmlformats.org/officeDocument/2006/relationships/hyperlink" Target="http://ahprd3cdn.csgpimgs.com/d2/RbX0kG7E4I1gtAHQ1Gh3QXhFRcDV34SIDfRcazSTlgU/document.pdf" TargetMode="External" /><Relationship Id="rId60" Type="http://schemas.openxmlformats.org/officeDocument/2006/relationships/hyperlink" Target="http://www.kw.com/homes-for-sale/44060/OH/Mentor/7533-Tyler-Blvd/3yd-NEOHREXOH-3887935.html" TargetMode="External" /><Relationship Id="rId61" Type="http://schemas.openxmlformats.org/officeDocument/2006/relationships/hyperlink" Target="mailto:neil@globalcommercialre.com" TargetMode="External" /><Relationship Id="rId62" Type="http://schemas.openxmlformats.org/officeDocument/2006/relationships/hyperlink" Target="mailto:dakoury@msn.com" TargetMode="External" /><Relationship Id="rId63" Type="http://schemas.openxmlformats.org/officeDocument/2006/relationships/hyperlink" Target="http://www.contactplatinum.com/listing/3839881-9104-tyler-blvd-mentor-oh-44060/" TargetMode="External" /><Relationship Id="rId64" Type="http://schemas.openxmlformats.org/officeDocument/2006/relationships/hyperlink" Target="mailto:rick.osbornejr@kwcommercial.com" TargetMode="External" /><Relationship Id="rId65" Type="http://schemas.openxmlformats.org/officeDocument/2006/relationships/hyperlink" Target="mailto:sigg@globalcomercialre.com" TargetMode="External" /><Relationship Id="rId66" Type="http://schemas.openxmlformats.org/officeDocument/2006/relationships/hyperlink" Target="http://cdx.xceligent.com/Attachments/736/11485736.pdf" TargetMode="External" /><Relationship Id="rId67" Type="http://schemas.openxmlformats.org/officeDocument/2006/relationships/hyperlink" Target="mailto:tim@globalcommercialre.com" TargetMode="External" /><Relationship Id="rId68" Type="http://schemas.openxmlformats.org/officeDocument/2006/relationships/hyperlink" Target="http://cdx.xceligent.com/Attachments/473/12287473.pdf" TargetMode="External" /><Relationship Id="rId69" Type="http://schemas.openxmlformats.org/officeDocument/2006/relationships/hyperlink" Target="javascript:__doPostBack('ctl00$cphMain$wfMain$ctl00$ctl00$Search1$ctl01$ctl00$ShowcaseHeader$ctl00$BrokerInfoView$lnkBrokerEmail','')" TargetMode="External" /><Relationship Id="rId70" Type="http://schemas.openxmlformats.org/officeDocument/2006/relationships/hyperlink" Target="mailto:rick.osbornejr@kwcommercial.com" TargetMode="External" /><Relationship Id="rId71" Type="http://schemas.openxmlformats.org/officeDocument/2006/relationships/hyperlink" Target="http://www.loopnet.com/Listing/20157960/9010-Tyler-Blvd-Unit-B-Mentor-OH/" TargetMode="External" /><Relationship Id="rId72" Type="http://schemas.openxmlformats.org/officeDocument/2006/relationships/hyperlink" Target="mailto:rick.osbornejr@kwcommercial.com" TargetMode="External" /><Relationship Id="rId73" Type="http://schemas.openxmlformats.org/officeDocument/2006/relationships/hyperlink" Target="https://buildout.com/website/242176-sale" TargetMode="External" /><Relationship Id="rId74" Type="http://schemas.openxmlformats.org/officeDocument/2006/relationships/hyperlink" Target="http://www.industrialrealtygroup.com/property/mentor-business-park-ii" TargetMode="External" /><Relationship Id="rId75" Type="http://schemas.openxmlformats.org/officeDocument/2006/relationships/hyperlink" Target="mailto:neil@globalcommercialre.com" TargetMode="External" /><Relationship Id="rId76" Type="http://schemas.openxmlformats.org/officeDocument/2006/relationships/hyperlink" Target="mailto:NathanOsborne@HannaCRE.com" TargetMode="External" /><Relationship Id="rId77" Type="http://schemas.openxmlformats.org/officeDocument/2006/relationships/hyperlink" Target="http://ahprd3cdn.csgpimgs.com/d2/DjmWBEE1HJyyq5DM-CCgDY4BGURBmbpFhO8Sq-6gF4I/document.pdf" TargetMode="External" /><Relationship Id="rId78" Type="http://schemas.openxmlformats.org/officeDocument/2006/relationships/hyperlink" Target="javascript:__doPostBack('ctl00$cphMain$wfMain$ctl00$ctl00$Search1$ctl01$ctl00$ShowcaseHeader$ctl00$BrokerInfoView$lnkBrokerEmail','')" TargetMode="External" /><Relationship Id="rId79" Type="http://schemas.openxmlformats.org/officeDocument/2006/relationships/hyperlink" Target="mailto:rick@sequoiarealty.com" TargetMode="External" /><Relationship Id="rId80" Type="http://schemas.openxmlformats.org/officeDocument/2006/relationships/hyperlink" Target="https://realtyzapp.com/_Uploads/b1ed3782-18f0-4157-acf7-4678b0d4b308/7150_Hart_7165_Center_Highlight_Sheet.pdf" TargetMode="External" /><Relationship Id="rId81" Type="http://schemas.openxmlformats.org/officeDocument/2006/relationships/hyperlink" Target="mailto:neil@globalcommercialre.com" TargetMode="External" /><Relationship Id="rId82" Type="http://schemas.openxmlformats.org/officeDocument/2006/relationships/hyperlink" Target="http://ahprd4cdn.csgpimgs.com/d2/ZjA1PLmQF3d3f2HmzUM6segnSO0P1OX29Vvdu23Wcog/document.pdf" TargetMode="External" /><Relationship Id="rId83" Type="http://schemas.openxmlformats.org/officeDocument/2006/relationships/vmlDrawing" Target="../drawings/vmlDrawing1.vm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view="pageLayout" zoomScaleNormal="75" zoomScaleSheetLayoutView="75" workbookViewId="0" topLeftCell="A35">
      <selection activeCell="F64" sqref="F64"/>
    </sheetView>
  </sheetViews>
  <sheetFormatPr defaultColWidth="9.140625" defaultRowHeight="12.75"/>
  <cols>
    <col min="1" max="1" width="12.28125" style="31" customWidth="1"/>
    <col min="2" max="2" width="13.57421875" style="31" customWidth="1"/>
    <col min="3" max="4" width="13.28125" style="31" customWidth="1"/>
    <col min="5" max="5" width="10.140625" style="95" customWidth="1"/>
    <col min="6" max="6" width="11.28125" style="95" customWidth="1"/>
    <col min="7" max="7" width="27.8515625" style="94" customWidth="1"/>
    <col min="8" max="8" width="37.7109375" style="95" customWidth="1"/>
    <col min="9" max="9" width="16.28125" style="95" customWidth="1"/>
    <col min="10" max="10" width="37.7109375" style="31" customWidth="1"/>
    <col min="11" max="11" width="31.7109375" style="31" customWidth="1"/>
    <col min="12" max="16384" width="9.140625" style="31" customWidth="1"/>
  </cols>
  <sheetData>
    <row r="1" spans="1:11" s="7" customFormat="1" ht="33" customHeight="1" thickBot="1">
      <c r="A1" s="1" t="s">
        <v>65</v>
      </c>
      <c r="B1" s="2" t="s">
        <v>89</v>
      </c>
      <c r="C1" s="3" t="s">
        <v>67</v>
      </c>
      <c r="D1" s="3" t="s">
        <v>66</v>
      </c>
      <c r="E1" s="2" t="s">
        <v>7</v>
      </c>
      <c r="F1" s="2" t="s">
        <v>60</v>
      </c>
      <c r="G1" s="4" t="s">
        <v>0</v>
      </c>
      <c r="H1" s="5" t="s">
        <v>68</v>
      </c>
      <c r="I1" s="5" t="s">
        <v>2</v>
      </c>
      <c r="J1" s="5" t="s">
        <v>69</v>
      </c>
      <c r="K1" s="6" t="s">
        <v>64</v>
      </c>
    </row>
    <row r="2" spans="1:12" s="17" customFormat="1" ht="15">
      <c r="A2" s="18">
        <v>294060</v>
      </c>
      <c r="B2" s="19">
        <v>1118000</v>
      </c>
      <c r="C2" s="20"/>
      <c r="D2" s="20">
        <v>294060</v>
      </c>
      <c r="E2" s="21" t="s">
        <v>1</v>
      </c>
      <c r="F2" s="21" t="s">
        <v>3</v>
      </c>
      <c r="G2" s="42" t="s">
        <v>78</v>
      </c>
      <c r="H2" s="21" t="s">
        <v>79</v>
      </c>
      <c r="I2" s="21" t="s">
        <v>76</v>
      </c>
      <c r="J2" s="26" t="s">
        <v>77</v>
      </c>
      <c r="K2" s="24" t="s">
        <v>78</v>
      </c>
      <c r="L2" s="16"/>
    </row>
    <row r="3" spans="1:12" s="17" customFormat="1" ht="15.75" thickBot="1">
      <c r="A3" s="18">
        <v>148547</v>
      </c>
      <c r="B3" s="19">
        <v>738702</v>
      </c>
      <c r="C3" s="20"/>
      <c r="D3" s="20"/>
      <c r="E3" s="21" t="s">
        <v>1</v>
      </c>
      <c r="F3" s="21" t="s">
        <v>3</v>
      </c>
      <c r="G3" s="22" t="s">
        <v>72</v>
      </c>
      <c r="H3" s="21" t="s">
        <v>138</v>
      </c>
      <c r="I3" s="21" t="s">
        <v>76</v>
      </c>
      <c r="J3" s="23" t="s">
        <v>141</v>
      </c>
      <c r="K3" s="24" t="s">
        <v>72</v>
      </c>
      <c r="L3" s="16"/>
    </row>
    <row r="4" spans="1:12" s="17" customFormat="1" ht="15">
      <c r="A4" s="8">
        <v>85733</v>
      </c>
      <c r="B4" s="9">
        <v>457000</v>
      </c>
      <c r="C4" s="10"/>
      <c r="D4" s="11">
        <v>85733</v>
      </c>
      <c r="E4" s="12" t="s">
        <v>1</v>
      </c>
      <c r="F4" s="12" t="s">
        <v>3</v>
      </c>
      <c r="G4" s="13" t="s">
        <v>47</v>
      </c>
      <c r="H4" s="12" t="s">
        <v>95</v>
      </c>
      <c r="I4" s="12" t="s">
        <v>91</v>
      </c>
      <c r="J4" s="14" t="s">
        <v>90</v>
      </c>
      <c r="K4" s="15" t="s">
        <v>47</v>
      </c>
      <c r="L4" s="16"/>
    </row>
    <row r="5" spans="1:12" s="17" customFormat="1" ht="15">
      <c r="A5" s="18">
        <v>50000</v>
      </c>
      <c r="B5" s="19">
        <v>50000</v>
      </c>
      <c r="C5" s="20"/>
      <c r="D5" s="25">
        <v>50000</v>
      </c>
      <c r="E5" s="21" t="s">
        <v>61</v>
      </c>
      <c r="F5" s="21" t="s">
        <v>5</v>
      </c>
      <c r="G5" s="22" t="s">
        <v>87</v>
      </c>
      <c r="H5" s="21" t="s">
        <v>71</v>
      </c>
      <c r="I5" s="21" t="s">
        <v>10</v>
      </c>
      <c r="J5" s="26" t="s">
        <v>16</v>
      </c>
      <c r="K5" s="24" t="s">
        <v>87</v>
      </c>
      <c r="L5" s="16"/>
    </row>
    <row r="6" spans="1:12" s="17" customFormat="1" ht="15">
      <c r="A6" s="18">
        <v>47436</v>
      </c>
      <c r="B6" s="27">
        <v>47436</v>
      </c>
      <c r="C6" s="20"/>
      <c r="D6" s="20"/>
      <c r="E6" s="21"/>
      <c r="F6" s="21"/>
      <c r="G6" s="51" t="s">
        <v>155</v>
      </c>
      <c r="H6" s="21" t="s">
        <v>71</v>
      </c>
      <c r="I6" s="21" t="s">
        <v>10</v>
      </c>
      <c r="J6" s="26" t="s">
        <v>16</v>
      </c>
      <c r="K6" s="24" t="s">
        <v>155</v>
      </c>
      <c r="L6" s="16"/>
    </row>
    <row r="7" spans="1:12" s="17" customFormat="1" ht="15">
      <c r="A7" s="18">
        <v>46500</v>
      </c>
      <c r="B7" s="27">
        <v>46500</v>
      </c>
      <c r="C7" s="20"/>
      <c r="D7" s="20"/>
      <c r="E7" s="21" t="s">
        <v>61</v>
      </c>
      <c r="F7" s="21" t="s">
        <v>5</v>
      </c>
      <c r="G7" s="28" t="s">
        <v>38</v>
      </c>
      <c r="H7" s="21" t="s">
        <v>143</v>
      </c>
      <c r="I7" s="21" t="s">
        <v>144</v>
      </c>
      <c r="J7" s="26" t="s">
        <v>145</v>
      </c>
      <c r="K7" s="24" t="s">
        <v>38</v>
      </c>
      <c r="L7" s="16"/>
    </row>
    <row r="8" spans="1:12" s="17" customFormat="1" ht="15">
      <c r="A8" s="18">
        <v>32000</v>
      </c>
      <c r="B8" s="27">
        <v>32000</v>
      </c>
      <c r="C8" s="20"/>
      <c r="D8" s="20"/>
      <c r="E8" s="21" t="s">
        <v>61</v>
      </c>
      <c r="F8" s="21" t="s">
        <v>3</v>
      </c>
      <c r="G8" s="22" t="s">
        <v>107</v>
      </c>
      <c r="H8" s="21" t="s">
        <v>152</v>
      </c>
      <c r="I8" s="54" t="s">
        <v>6</v>
      </c>
      <c r="J8" s="23" t="s">
        <v>153</v>
      </c>
      <c r="K8" s="55" t="s">
        <v>154</v>
      </c>
      <c r="L8" s="16"/>
    </row>
    <row r="9" spans="1:12" s="17" customFormat="1" ht="15">
      <c r="A9" s="18">
        <v>21250</v>
      </c>
      <c r="B9" s="19">
        <v>42500</v>
      </c>
      <c r="C9" s="20">
        <v>21250</v>
      </c>
      <c r="D9" s="20">
        <v>21250</v>
      </c>
      <c r="E9" s="21" t="s">
        <v>1</v>
      </c>
      <c r="F9" s="21" t="s">
        <v>3</v>
      </c>
      <c r="G9" s="22" t="s">
        <v>120</v>
      </c>
      <c r="H9" s="32" t="s">
        <v>12</v>
      </c>
      <c r="I9" s="21" t="s">
        <v>121</v>
      </c>
      <c r="J9" s="26" t="s">
        <v>122</v>
      </c>
      <c r="K9" s="24" t="s">
        <v>123</v>
      </c>
      <c r="L9" s="16"/>
    </row>
    <row r="10" spans="1:12" s="17" customFormat="1" ht="15">
      <c r="A10" s="18">
        <v>20806</v>
      </c>
      <c r="B10" s="19">
        <v>20806</v>
      </c>
      <c r="C10" s="20">
        <v>5350</v>
      </c>
      <c r="D10" s="20">
        <v>15456</v>
      </c>
      <c r="E10" s="21" t="s">
        <v>1</v>
      </c>
      <c r="F10" s="21" t="s">
        <v>5</v>
      </c>
      <c r="G10" s="22" t="s">
        <v>124</v>
      </c>
      <c r="H10" s="21" t="s">
        <v>71</v>
      </c>
      <c r="I10" s="21" t="s">
        <v>10</v>
      </c>
      <c r="J10" s="26" t="s">
        <v>139</v>
      </c>
      <c r="K10" s="24" t="s">
        <v>124</v>
      </c>
      <c r="L10" s="16"/>
    </row>
    <row r="11" spans="1:12" s="17" customFormat="1" ht="15">
      <c r="A11" s="18">
        <v>19724</v>
      </c>
      <c r="B11" s="19">
        <v>68000</v>
      </c>
      <c r="C11" s="20">
        <v>2424</v>
      </c>
      <c r="D11" s="25">
        <v>17000</v>
      </c>
      <c r="E11" s="21" t="s">
        <v>1</v>
      </c>
      <c r="F11" s="21" t="s">
        <v>3</v>
      </c>
      <c r="G11" s="42" t="s">
        <v>44</v>
      </c>
      <c r="H11" s="32" t="s">
        <v>27</v>
      </c>
      <c r="I11" s="21" t="s">
        <v>9</v>
      </c>
      <c r="J11" s="44" t="s">
        <v>109</v>
      </c>
      <c r="K11" s="24" t="s">
        <v>44</v>
      </c>
      <c r="L11" s="16"/>
    </row>
    <row r="12" spans="1:12" ht="15">
      <c r="A12" s="18">
        <v>16250</v>
      </c>
      <c r="B12" s="19">
        <v>56000</v>
      </c>
      <c r="C12" s="20">
        <v>3500</v>
      </c>
      <c r="D12" s="20">
        <v>12750</v>
      </c>
      <c r="E12" s="21" t="s">
        <v>4</v>
      </c>
      <c r="F12" s="21" t="s">
        <v>3</v>
      </c>
      <c r="G12" s="22" t="s">
        <v>46</v>
      </c>
      <c r="H12" s="21" t="s">
        <v>12</v>
      </c>
      <c r="I12" s="21" t="s">
        <v>29</v>
      </c>
      <c r="J12" s="26" t="s">
        <v>20</v>
      </c>
      <c r="K12" s="24" t="s">
        <v>46</v>
      </c>
      <c r="L12" s="30"/>
    </row>
    <row r="13" spans="1:12" ht="15">
      <c r="A13" s="18">
        <v>12582</v>
      </c>
      <c r="B13" s="27">
        <v>12582</v>
      </c>
      <c r="C13" s="20">
        <v>11977</v>
      </c>
      <c r="D13" s="20">
        <v>605</v>
      </c>
      <c r="E13" s="21" t="s">
        <v>4</v>
      </c>
      <c r="F13" s="21" t="s">
        <v>3</v>
      </c>
      <c r="G13" s="28" t="s">
        <v>56</v>
      </c>
      <c r="H13" s="21" t="s">
        <v>71</v>
      </c>
      <c r="I13" s="21" t="s">
        <v>10</v>
      </c>
      <c r="J13" s="26" t="s">
        <v>139</v>
      </c>
      <c r="K13" s="24" t="s">
        <v>39</v>
      </c>
      <c r="L13" s="30"/>
    </row>
    <row r="14" spans="1:12" ht="15">
      <c r="A14" s="18">
        <v>12238</v>
      </c>
      <c r="B14" s="27">
        <v>12238</v>
      </c>
      <c r="C14" s="20">
        <v>3930</v>
      </c>
      <c r="D14" s="25">
        <v>8308</v>
      </c>
      <c r="E14" s="21" t="s">
        <v>4</v>
      </c>
      <c r="F14" s="21" t="s">
        <v>3</v>
      </c>
      <c r="G14" s="28" t="s">
        <v>133</v>
      </c>
      <c r="H14" s="21" t="s">
        <v>71</v>
      </c>
      <c r="I14" s="21" t="s">
        <v>10</v>
      </c>
      <c r="J14" s="26" t="s">
        <v>134</v>
      </c>
      <c r="K14" s="24" t="s">
        <v>133</v>
      </c>
      <c r="L14" s="30"/>
    </row>
    <row r="15" spans="1:11" ht="15">
      <c r="A15" s="18">
        <v>11400</v>
      </c>
      <c r="B15" s="27">
        <v>47436</v>
      </c>
      <c r="C15" s="25">
        <v>1400</v>
      </c>
      <c r="D15" s="20">
        <v>10000</v>
      </c>
      <c r="E15" s="21" t="s">
        <v>61</v>
      </c>
      <c r="F15" s="21" t="s">
        <v>3</v>
      </c>
      <c r="G15" s="22" t="s">
        <v>151</v>
      </c>
      <c r="H15" s="21" t="s">
        <v>71</v>
      </c>
      <c r="I15" s="21" t="s">
        <v>10</v>
      </c>
      <c r="J15" s="26" t="s">
        <v>16</v>
      </c>
      <c r="K15" s="24" t="s">
        <v>151</v>
      </c>
    </row>
    <row r="16" spans="1:11" ht="15">
      <c r="A16" s="18">
        <v>10800</v>
      </c>
      <c r="B16" s="27">
        <v>10800</v>
      </c>
      <c r="C16" s="20"/>
      <c r="D16" s="25"/>
      <c r="E16" s="21" t="s">
        <v>61</v>
      </c>
      <c r="F16" s="21" t="s">
        <v>5</v>
      </c>
      <c r="G16" s="28" t="s">
        <v>135</v>
      </c>
      <c r="H16" s="21" t="s">
        <v>140</v>
      </c>
      <c r="I16" s="21" t="s">
        <v>104</v>
      </c>
      <c r="J16" s="26" t="s">
        <v>105</v>
      </c>
      <c r="K16" s="24" t="s">
        <v>136</v>
      </c>
    </row>
    <row r="17" spans="1:11" ht="15">
      <c r="A17" s="18">
        <v>8000</v>
      </c>
      <c r="B17" s="19">
        <v>50000</v>
      </c>
      <c r="C17" s="25"/>
      <c r="D17" s="25">
        <v>8000</v>
      </c>
      <c r="E17" s="21" t="s">
        <v>1</v>
      </c>
      <c r="F17" s="21" t="s">
        <v>5</v>
      </c>
      <c r="G17" s="42" t="s">
        <v>41</v>
      </c>
      <c r="H17" s="32" t="s">
        <v>8</v>
      </c>
      <c r="I17" s="21" t="s">
        <v>147</v>
      </c>
      <c r="J17" s="26" t="s">
        <v>24</v>
      </c>
      <c r="K17" s="24" t="s">
        <v>41</v>
      </c>
    </row>
    <row r="18" spans="1:11" ht="15">
      <c r="A18" s="18">
        <v>7544</v>
      </c>
      <c r="B18" s="27">
        <v>22754</v>
      </c>
      <c r="C18" s="20">
        <v>1987</v>
      </c>
      <c r="D18" s="25">
        <v>5557</v>
      </c>
      <c r="E18" s="21" t="s">
        <v>1</v>
      </c>
      <c r="F18" s="21" t="s">
        <v>3</v>
      </c>
      <c r="G18" s="28" t="s">
        <v>119</v>
      </c>
      <c r="H18" s="21" t="s">
        <v>71</v>
      </c>
      <c r="I18" s="21" t="s">
        <v>10</v>
      </c>
      <c r="J18" s="26" t="s">
        <v>16</v>
      </c>
      <c r="K18" s="24" t="s">
        <v>119</v>
      </c>
    </row>
    <row r="19" spans="1:11" ht="15">
      <c r="A19" s="18">
        <v>6000</v>
      </c>
      <c r="B19" s="27">
        <v>56830</v>
      </c>
      <c r="C19" s="20"/>
      <c r="D19" s="20">
        <v>6000</v>
      </c>
      <c r="E19" s="21" t="s">
        <v>1</v>
      </c>
      <c r="F19" s="21" t="s">
        <v>3</v>
      </c>
      <c r="G19" s="22" t="s">
        <v>100</v>
      </c>
      <c r="H19" s="32" t="s">
        <v>27</v>
      </c>
      <c r="I19" s="21" t="s">
        <v>9</v>
      </c>
      <c r="J19" s="44" t="s">
        <v>109</v>
      </c>
      <c r="K19" s="24" t="s">
        <v>101</v>
      </c>
    </row>
    <row r="20" spans="1:11" s="43" customFormat="1" ht="15">
      <c r="A20" s="18">
        <v>5800</v>
      </c>
      <c r="B20" s="27">
        <v>5800</v>
      </c>
      <c r="C20" s="20">
        <v>3000</v>
      </c>
      <c r="D20" s="25">
        <v>2800</v>
      </c>
      <c r="E20" s="21" t="s">
        <v>5</v>
      </c>
      <c r="F20" s="21" t="s">
        <v>5</v>
      </c>
      <c r="G20" s="22" t="s">
        <v>125</v>
      </c>
      <c r="H20" s="32" t="s">
        <v>149</v>
      </c>
      <c r="I20" s="21" t="s">
        <v>126</v>
      </c>
      <c r="J20" s="46" t="s">
        <v>150</v>
      </c>
      <c r="K20" s="24" t="s">
        <v>125</v>
      </c>
    </row>
    <row r="21" spans="1:11" ht="15">
      <c r="A21" s="18">
        <f>SUM(C21+D21)</f>
        <v>5600</v>
      </c>
      <c r="B21" s="19">
        <v>56000</v>
      </c>
      <c r="C21" s="20">
        <v>2500</v>
      </c>
      <c r="D21" s="25">
        <v>3100</v>
      </c>
      <c r="E21" s="21" t="s">
        <v>1</v>
      </c>
      <c r="F21" s="21" t="s">
        <v>3</v>
      </c>
      <c r="G21" s="42" t="s">
        <v>48</v>
      </c>
      <c r="H21" s="21" t="s">
        <v>11</v>
      </c>
      <c r="I21" s="21" t="s">
        <v>148</v>
      </c>
      <c r="J21" s="29" t="s">
        <v>26</v>
      </c>
      <c r="K21" s="24" t="s">
        <v>48</v>
      </c>
    </row>
    <row r="22" spans="1:11" ht="15">
      <c r="A22" s="18">
        <v>4800</v>
      </c>
      <c r="B22" s="27">
        <v>8559</v>
      </c>
      <c r="C22" s="20"/>
      <c r="D22" s="20">
        <v>4800</v>
      </c>
      <c r="E22" s="21" t="s">
        <v>1</v>
      </c>
      <c r="F22" s="21" t="s">
        <v>3</v>
      </c>
      <c r="G22" s="22" t="s">
        <v>98</v>
      </c>
      <c r="H22" s="32" t="s">
        <v>27</v>
      </c>
      <c r="I22" s="21" t="s">
        <v>70</v>
      </c>
      <c r="J22" s="44" t="s">
        <v>109</v>
      </c>
      <c r="K22" s="24" t="s">
        <v>99</v>
      </c>
    </row>
    <row r="23" spans="1:11" ht="15">
      <c r="A23" s="18">
        <v>4000</v>
      </c>
      <c r="B23" s="27">
        <v>48000</v>
      </c>
      <c r="C23" s="20"/>
      <c r="D23" s="25">
        <v>4000</v>
      </c>
      <c r="E23" s="21" t="s">
        <v>1</v>
      </c>
      <c r="F23" s="21" t="s">
        <v>3</v>
      </c>
      <c r="G23" s="22" t="s">
        <v>97</v>
      </c>
      <c r="H23" s="32" t="s">
        <v>27</v>
      </c>
      <c r="I23" s="21" t="s">
        <v>9</v>
      </c>
      <c r="J23" s="44" t="s">
        <v>109</v>
      </c>
      <c r="K23" s="24" t="s">
        <v>114</v>
      </c>
    </row>
    <row r="24" spans="1:11" ht="15">
      <c r="A24" s="18">
        <v>3500</v>
      </c>
      <c r="B24" s="27">
        <v>14000</v>
      </c>
      <c r="C24" s="20"/>
      <c r="D24" s="20">
        <v>3500</v>
      </c>
      <c r="E24" s="21" t="s">
        <v>1</v>
      </c>
      <c r="F24" s="21" t="s">
        <v>3</v>
      </c>
      <c r="G24" s="42" t="s">
        <v>40</v>
      </c>
      <c r="H24" s="21" t="s">
        <v>18</v>
      </c>
      <c r="I24" s="21" t="s">
        <v>112</v>
      </c>
      <c r="J24" s="26" t="s">
        <v>19</v>
      </c>
      <c r="K24" s="24" t="s">
        <v>40</v>
      </c>
    </row>
    <row r="25" spans="1:11" ht="15">
      <c r="A25" s="18">
        <v>3350</v>
      </c>
      <c r="B25" s="27">
        <v>13000</v>
      </c>
      <c r="C25" s="20">
        <v>3350</v>
      </c>
      <c r="D25" s="25"/>
      <c r="E25" s="21" t="s">
        <v>1</v>
      </c>
      <c r="F25" s="21" t="s">
        <v>3</v>
      </c>
      <c r="G25" s="42" t="s">
        <v>146</v>
      </c>
      <c r="H25" s="21" t="s">
        <v>73</v>
      </c>
      <c r="I25" s="21" t="s">
        <v>30</v>
      </c>
      <c r="J25" s="26" t="s">
        <v>31</v>
      </c>
      <c r="K25" s="24" t="s">
        <v>83</v>
      </c>
    </row>
    <row r="26" spans="1:11" ht="15">
      <c r="A26" s="18">
        <v>0</v>
      </c>
      <c r="B26" s="27">
        <v>10020</v>
      </c>
      <c r="C26" s="20">
        <v>2500</v>
      </c>
      <c r="D26" s="25"/>
      <c r="E26" s="21" t="s">
        <v>4</v>
      </c>
      <c r="F26" s="21" t="s">
        <v>3</v>
      </c>
      <c r="G26" s="42" t="s">
        <v>37</v>
      </c>
      <c r="H26" s="21" t="s">
        <v>28</v>
      </c>
      <c r="I26" s="36" t="s">
        <v>104</v>
      </c>
      <c r="J26" s="26" t="s">
        <v>15</v>
      </c>
      <c r="K26" s="24"/>
    </row>
    <row r="27" spans="1:11" ht="15">
      <c r="A27" s="18">
        <v>0</v>
      </c>
      <c r="B27" s="27">
        <v>20736</v>
      </c>
      <c r="C27" s="20">
        <v>880</v>
      </c>
      <c r="D27" s="25">
        <v>880</v>
      </c>
      <c r="E27" s="21" t="s">
        <v>1</v>
      </c>
      <c r="F27" s="21" t="s">
        <v>3</v>
      </c>
      <c r="G27" s="42" t="s">
        <v>51</v>
      </c>
      <c r="H27" s="21" t="s">
        <v>103</v>
      </c>
      <c r="I27" s="21" t="s">
        <v>104</v>
      </c>
      <c r="J27" s="26" t="s">
        <v>105</v>
      </c>
      <c r="K27" s="24" t="s">
        <v>51</v>
      </c>
    </row>
    <row r="28" spans="1:11" ht="15">
      <c r="A28" s="18">
        <v>0</v>
      </c>
      <c r="B28" s="27">
        <v>31000</v>
      </c>
      <c r="C28" s="20">
        <v>2776</v>
      </c>
      <c r="D28" s="47">
        <v>2776</v>
      </c>
      <c r="E28" s="21" t="s">
        <v>1</v>
      </c>
      <c r="F28" s="21" t="s">
        <v>3</v>
      </c>
      <c r="G28" s="28" t="s">
        <v>52</v>
      </c>
      <c r="H28" s="21" t="s">
        <v>8</v>
      </c>
      <c r="I28" s="21" t="s">
        <v>23</v>
      </c>
      <c r="J28" s="26" t="s">
        <v>24</v>
      </c>
      <c r="K28" s="24" t="s">
        <v>34</v>
      </c>
    </row>
    <row r="29" spans="1:11" ht="15">
      <c r="A29" s="18">
        <v>0</v>
      </c>
      <c r="B29" s="27">
        <v>9160</v>
      </c>
      <c r="C29" s="20"/>
      <c r="D29" s="20"/>
      <c r="E29" s="21" t="s">
        <v>4</v>
      </c>
      <c r="F29" s="21" t="s">
        <v>3</v>
      </c>
      <c r="G29" s="42" t="s">
        <v>80</v>
      </c>
      <c r="H29" s="32" t="s">
        <v>96</v>
      </c>
      <c r="I29" s="21" t="s">
        <v>32</v>
      </c>
      <c r="J29" s="26" t="s">
        <v>33</v>
      </c>
      <c r="K29" s="24"/>
    </row>
    <row r="30" spans="1:11" ht="15">
      <c r="A30" s="18">
        <v>0</v>
      </c>
      <c r="B30" s="27">
        <v>5850</v>
      </c>
      <c r="C30" s="20">
        <v>5000</v>
      </c>
      <c r="D30" s="25">
        <v>850</v>
      </c>
      <c r="E30" s="21" t="s">
        <v>61</v>
      </c>
      <c r="F30" s="21" t="s">
        <v>3</v>
      </c>
      <c r="G30" s="42" t="s">
        <v>59</v>
      </c>
      <c r="H30" s="21" t="s">
        <v>110</v>
      </c>
      <c r="I30" s="45" t="s">
        <v>111</v>
      </c>
      <c r="J30" s="26"/>
      <c r="K30" s="24"/>
    </row>
    <row r="31" spans="1:11" ht="15">
      <c r="A31" s="18">
        <v>0</v>
      </c>
      <c r="B31" s="19">
        <v>68000</v>
      </c>
      <c r="C31" s="20">
        <v>0</v>
      </c>
      <c r="D31" s="25">
        <v>0</v>
      </c>
      <c r="E31" s="21" t="s">
        <v>1</v>
      </c>
      <c r="F31" s="21" t="s">
        <v>3</v>
      </c>
      <c r="G31" s="22" t="s">
        <v>43</v>
      </c>
      <c r="H31" s="32" t="s">
        <v>27</v>
      </c>
      <c r="I31" s="21" t="s">
        <v>9</v>
      </c>
      <c r="J31" s="44" t="s">
        <v>109</v>
      </c>
      <c r="K31" s="24"/>
    </row>
    <row r="32" spans="1:11" ht="15">
      <c r="A32" s="18">
        <v>0</v>
      </c>
      <c r="B32" s="27">
        <v>10800</v>
      </c>
      <c r="C32" s="20"/>
      <c r="D32" s="25"/>
      <c r="E32" s="21" t="s">
        <v>61</v>
      </c>
      <c r="F32" s="21" t="s">
        <v>5</v>
      </c>
      <c r="G32" s="28" t="s">
        <v>128</v>
      </c>
      <c r="H32" s="21" t="s">
        <v>71</v>
      </c>
      <c r="I32" s="21" t="s">
        <v>10</v>
      </c>
      <c r="J32" s="26" t="s">
        <v>129</v>
      </c>
      <c r="K32" s="24" t="s">
        <v>128</v>
      </c>
    </row>
    <row r="33" spans="1:11" ht="15">
      <c r="A33" s="18">
        <v>0</v>
      </c>
      <c r="B33" s="27">
        <v>14446</v>
      </c>
      <c r="C33" s="20"/>
      <c r="D33" s="20">
        <v>14446</v>
      </c>
      <c r="E33" s="21" t="s">
        <v>61</v>
      </c>
      <c r="F33" s="21" t="s">
        <v>5</v>
      </c>
      <c r="G33" s="28" t="s">
        <v>127</v>
      </c>
      <c r="H33" s="21" t="s">
        <v>103</v>
      </c>
      <c r="I33" s="21" t="s">
        <v>104</v>
      </c>
      <c r="J33" s="26" t="s">
        <v>105</v>
      </c>
      <c r="K33" s="24"/>
    </row>
    <row r="34" spans="1:11" ht="15">
      <c r="A34" s="18">
        <v>0</v>
      </c>
      <c r="B34" s="27">
        <v>20000</v>
      </c>
      <c r="C34" s="20">
        <v>2430</v>
      </c>
      <c r="D34" s="20">
        <v>17570</v>
      </c>
      <c r="E34" s="21" t="s">
        <v>4</v>
      </c>
      <c r="F34" s="21" t="s">
        <v>102</v>
      </c>
      <c r="G34" s="42" t="s">
        <v>81</v>
      </c>
      <c r="H34" s="32" t="s">
        <v>71</v>
      </c>
      <c r="I34" s="21" t="s">
        <v>10</v>
      </c>
      <c r="J34" s="26" t="s">
        <v>16</v>
      </c>
      <c r="K34" s="24"/>
    </row>
    <row r="35" spans="1:11" ht="30">
      <c r="A35" s="33">
        <v>0</v>
      </c>
      <c r="B35" s="27">
        <v>25000</v>
      </c>
      <c r="C35" s="34"/>
      <c r="D35" s="35">
        <v>25000</v>
      </c>
      <c r="E35" s="36" t="s">
        <v>4</v>
      </c>
      <c r="F35" s="36" t="s">
        <v>3</v>
      </c>
      <c r="G35" s="37" t="s">
        <v>113</v>
      </c>
      <c r="H35" s="36" t="s">
        <v>130</v>
      </c>
      <c r="I35" s="38" t="s">
        <v>131</v>
      </c>
      <c r="J35" s="39" t="s">
        <v>132</v>
      </c>
      <c r="K35" s="40"/>
    </row>
    <row r="36" spans="1:11" ht="15">
      <c r="A36" s="18">
        <v>0</v>
      </c>
      <c r="B36" s="27">
        <v>11373</v>
      </c>
      <c r="C36" s="20">
        <v>2000</v>
      </c>
      <c r="D36" s="25">
        <v>1376</v>
      </c>
      <c r="E36" s="21" t="s">
        <v>4</v>
      </c>
      <c r="F36" s="21" t="s">
        <v>3</v>
      </c>
      <c r="G36" s="42" t="s">
        <v>58</v>
      </c>
      <c r="H36" s="21" t="s">
        <v>71</v>
      </c>
      <c r="I36" s="21" t="s">
        <v>10</v>
      </c>
      <c r="J36" s="26" t="s">
        <v>16</v>
      </c>
      <c r="K36" s="24"/>
    </row>
    <row r="37" spans="1:11" ht="15">
      <c r="A37" s="18">
        <v>0</v>
      </c>
      <c r="B37" s="48">
        <v>1800</v>
      </c>
      <c r="C37" s="20">
        <v>700</v>
      </c>
      <c r="D37" s="25">
        <v>1100</v>
      </c>
      <c r="E37" s="21" t="s">
        <v>4</v>
      </c>
      <c r="F37" s="21" t="s">
        <v>3</v>
      </c>
      <c r="G37" s="28" t="s">
        <v>50</v>
      </c>
      <c r="H37" s="21" t="s">
        <v>79</v>
      </c>
      <c r="I37" s="21" t="s">
        <v>6</v>
      </c>
      <c r="J37" s="26" t="s">
        <v>21</v>
      </c>
      <c r="K37" s="24" t="s">
        <v>50</v>
      </c>
    </row>
    <row r="38" spans="1:11" ht="15">
      <c r="A38" s="18">
        <v>0</v>
      </c>
      <c r="B38" s="19">
        <v>16100</v>
      </c>
      <c r="C38" s="49">
        <v>5000</v>
      </c>
      <c r="D38" s="25">
        <v>5000</v>
      </c>
      <c r="E38" s="21" t="s">
        <v>1</v>
      </c>
      <c r="F38" s="21" t="s">
        <v>3</v>
      </c>
      <c r="G38" s="42" t="s">
        <v>42</v>
      </c>
      <c r="H38" s="21" t="s">
        <v>79</v>
      </c>
      <c r="I38" s="21" t="s">
        <v>137</v>
      </c>
      <c r="J38" s="26"/>
      <c r="K38" s="24" t="s">
        <v>42</v>
      </c>
    </row>
    <row r="39" spans="1:11" ht="15">
      <c r="A39" s="18">
        <v>0</v>
      </c>
      <c r="B39" s="19">
        <v>13500</v>
      </c>
      <c r="C39" s="20">
        <v>1500</v>
      </c>
      <c r="D39" s="25">
        <v>12000</v>
      </c>
      <c r="E39" s="21" t="s">
        <v>4</v>
      </c>
      <c r="F39" s="21" t="s">
        <v>5</v>
      </c>
      <c r="G39" s="28" t="s">
        <v>116</v>
      </c>
      <c r="H39" s="32" t="s">
        <v>79</v>
      </c>
      <c r="I39" s="21" t="s">
        <v>117</v>
      </c>
      <c r="J39" s="50" t="s">
        <v>118</v>
      </c>
      <c r="K39" s="24" t="s">
        <v>116</v>
      </c>
    </row>
    <row r="40" spans="1:11" ht="15">
      <c r="A40" s="18">
        <v>0</v>
      </c>
      <c r="B40" s="27">
        <v>8050</v>
      </c>
      <c r="C40" s="20">
        <v>400</v>
      </c>
      <c r="D40" s="25">
        <v>6250</v>
      </c>
      <c r="E40" s="21" t="s">
        <v>4</v>
      </c>
      <c r="F40" s="21" t="s">
        <v>5</v>
      </c>
      <c r="G40" s="51" t="s">
        <v>93</v>
      </c>
      <c r="H40" s="32" t="s">
        <v>79</v>
      </c>
      <c r="I40" s="21" t="s">
        <v>6</v>
      </c>
      <c r="J40" s="26" t="s">
        <v>21</v>
      </c>
      <c r="K40" s="24" t="s">
        <v>94</v>
      </c>
    </row>
    <row r="41" spans="1:11" ht="15">
      <c r="A41" s="18">
        <v>0</v>
      </c>
      <c r="B41" s="19">
        <v>5000</v>
      </c>
      <c r="C41" s="20">
        <v>5000</v>
      </c>
      <c r="D41" s="25">
        <v>5000</v>
      </c>
      <c r="E41" s="21" t="s">
        <v>4</v>
      </c>
      <c r="F41" s="21" t="s">
        <v>5</v>
      </c>
      <c r="G41" s="42" t="s">
        <v>106</v>
      </c>
      <c r="H41" s="36" t="s">
        <v>79</v>
      </c>
      <c r="I41" s="36" t="s">
        <v>104</v>
      </c>
      <c r="J41" s="52" t="s">
        <v>105</v>
      </c>
      <c r="K41" s="40" t="s">
        <v>106</v>
      </c>
    </row>
    <row r="42" spans="1:11" ht="15">
      <c r="A42" s="18">
        <v>0</v>
      </c>
      <c r="B42" s="19">
        <v>68309</v>
      </c>
      <c r="C42" s="20"/>
      <c r="D42" s="20">
        <v>21600</v>
      </c>
      <c r="E42" s="21" t="s">
        <v>1</v>
      </c>
      <c r="F42" s="21" t="s">
        <v>3</v>
      </c>
      <c r="G42" s="22" t="s">
        <v>108</v>
      </c>
      <c r="H42" s="32" t="s">
        <v>79</v>
      </c>
      <c r="I42" s="21" t="s">
        <v>70</v>
      </c>
      <c r="J42" s="26" t="s">
        <v>109</v>
      </c>
      <c r="K42" s="24" t="s">
        <v>108</v>
      </c>
    </row>
    <row r="43" spans="1:11" ht="15">
      <c r="A43" s="18">
        <v>0</v>
      </c>
      <c r="B43" s="27">
        <v>44473</v>
      </c>
      <c r="C43" s="21"/>
      <c r="D43" s="21"/>
      <c r="E43" s="21" t="s">
        <v>61</v>
      </c>
      <c r="F43" s="21" t="s">
        <v>5</v>
      </c>
      <c r="G43" s="28" t="s">
        <v>82</v>
      </c>
      <c r="H43" s="32" t="s">
        <v>25</v>
      </c>
      <c r="I43" s="21" t="s">
        <v>14</v>
      </c>
      <c r="J43" s="26" t="s">
        <v>22</v>
      </c>
      <c r="K43" s="24" t="s">
        <v>82</v>
      </c>
    </row>
    <row r="44" spans="1:11" s="53" customFormat="1" ht="15">
      <c r="A44" s="18">
        <v>0</v>
      </c>
      <c r="B44" s="27">
        <v>35000</v>
      </c>
      <c r="C44" s="20">
        <v>700</v>
      </c>
      <c r="D44" s="25">
        <v>2900</v>
      </c>
      <c r="E44" s="21" t="s">
        <v>1</v>
      </c>
      <c r="F44" s="21" t="s">
        <v>3</v>
      </c>
      <c r="G44" s="42" t="s">
        <v>53</v>
      </c>
      <c r="H44" s="21" t="s">
        <v>79</v>
      </c>
      <c r="I44" s="21" t="s">
        <v>13</v>
      </c>
      <c r="J44" s="26" t="s">
        <v>17</v>
      </c>
      <c r="K44" s="24" t="s">
        <v>53</v>
      </c>
    </row>
    <row r="45" spans="1:11" s="53" customFormat="1" ht="15">
      <c r="A45" s="18">
        <v>0</v>
      </c>
      <c r="B45" s="27">
        <v>28800</v>
      </c>
      <c r="C45" s="20">
        <v>15840</v>
      </c>
      <c r="D45" s="25">
        <v>12960</v>
      </c>
      <c r="E45" s="21" t="s">
        <v>1</v>
      </c>
      <c r="F45" s="21" t="s">
        <v>3</v>
      </c>
      <c r="G45" s="42" t="s">
        <v>45</v>
      </c>
      <c r="H45" s="21" t="s">
        <v>79</v>
      </c>
      <c r="I45" s="21" t="s">
        <v>6</v>
      </c>
      <c r="J45" s="26" t="s">
        <v>21</v>
      </c>
      <c r="K45" s="24" t="s">
        <v>45</v>
      </c>
    </row>
    <row r="46" spans="1:11" ht="15">
      <c r="A46" s="18">
        <v>0</v>
      </c>
      <c r="B46" s="27">
        <v>7276</v>
      </c>
      <c r="C46" s="20"/>
      <c r="D46" s="25"/>
      <c r="E46" s="21" t="s">
        <v>61</v>
      </c>
      <c r="F46" s="21" t="s">
        <v>5</v>
      </c>
      <c r="G46" s="22" t="s">
        <v>62</v>
      </c>
      <c r="H46" s="21" t="s">
        <v>79</v>
      </c>
      <c r="I46" s="21"/>
      <c r="J46" s="26"/>
      <c r="K46" s="24"/>
    </row>
    <row r="47" spans="1:11" ht="15">
      <c r="A47" s="18">
        <v>0</v>
      </c>
      <c r="B47" s="19">
        <v>89214</v>
      </c>
      <c r="C47" s="20">
        <v>10000</v>
      </c>
      <c r="D47" s="20">
        <v>79214</v>
      </c>
      <c r="E47" s="21" t="s">
        <v>4</v>
      </c>
      <c r="F47" s="21" t="s">
        <v>5</v>
      </c>
      <c r="G47" s="22" t="s">
        <v>86</v>
      </c>
      <c r="H47" s="21" t="s">
        <v>79</v>
      </c>
      <c r="I47" s="54" t="s">
        <v>29</v>
      </c>
      <c r="J47" s="26" t="s">
        <v>20</v>
      </c>
      <c r="K47" s="55" t="s">
        <v>86</v>
      </c>
    </row>
    <row r="48" spans="1:11" ht="15">
      <c r="A48" s="18">
        <v>0</v>
      </c>
      <c r="B48" s="19">
        <v>64386</v>
      </c>
      <c r="C48" s="20"/>
      <c r="D48" s="20"/>
      <c r="E48" s="21"/>
      <c r="F48" s="21"/>
      <c r="G48" s="22" t="s">
        <v>115</v>
      </c>
      <c r="H48" s="32" t="s">
        <v>79</v>
      </c>
      <c r="I48" s="21"/>
      <c r="J48" s="26"/>
      <c r="K48" s="24"/>
    </row>
    <row r="49" spans="1:11" ht="15">
      <c r="A49" s="18">
        <v>0</v>
      </c>
      <c r="B49" s="19">
        <v>56430</v>
      </c>
      <c r="C49" s="20"/>
      <c r="D49" s="25"/>
      <c r="E49" s="21"/>
      <c r="F49" s="21"/>
      <c r="G49" s="51" t="s">
        <v>54</v>
      </c>
      <c r="H49" s="21" t="s">
        <v>79</v>
      </c>
      <c r="I49" s="21"/>
      <c r="J49" s="26"/>
      <c r="K49" s="56"/>
    </row>
    <row r="50" spans="1:11" s="17" customFormat="1" ht="15">
      <c r="A50" s="18">
        <v>0</v>
      </c>
      <c r="B50" s="27">
        <v>49240</v>
      </c>
      <c r="C50" s="20"/>
      <c r="D50" s="25"/>
      <c r="E50" s="21"/>
      <c r="F50" s="21"/>
      <c r="G50" s="42" t="s">
        <v>49</v>
      </c>
      <c r="H50" s="21" t="s">
        <v>79</v>
      </c>
      <c r="I50" s="21"/>
      <c r="J50" s="26"/>
      <c r="K50" s="24"/>
    </row>
    <row r="51" spans="1:11" s="17" customFormat="1" ht="15">
      <c r="A51" s="18">
        <v>0</v>
      </c>
      <c r="B51" s="27">
        <v>17128</v>
      </c>
      <c r="C51" s="20"/>
      <c r="D51" s="20"/>
      <c r="E51" s="21"/>
      <c r="F51" s="21"/>
      <c r="G51" s="42" t="s">
        <v>84</v>
      </c>
      <c r="H51" s="32" t="s">
        <v>79</v>
      </c>
      <c r="I51" s="21"/>
      <c r="J51" s="44"/>
      <c r="K51" s="24"/>
    </row>
    <row r="52" spans="1:11" s="17" customFormat="1" ht="15">
      <c r="A52" s="18">
        <v>0</v>
      </c>
      <c r="B52" s="27">
        <v>16420</v>
      </c>
      <c r="C52" s="20"/>
      <c r="D52" s="25"/>
      <c r="E52" s="21"/>
      <c r="F52" s="21"/>
      <c r="G52" s="42" t="s">
        <v>57</v>
      </c>
      <c r="H52" s="21" t="s">
        <v>79</v>
      </c>
      <c r="I52" s="21"/>
      <c r="J52" s="26"/>
      <c r="K52" s="56"/>
    </row>
    <row r="53" spans="1:11" s="17" customFormat="1" ht="15">
      <c r="A53" s="18">
        <v>0</v>
      </c>
      <c r="B53" s="27">
        <v>15000</v>
      </c>
      <c r="C53" s="20"/>
      <c r="D53" s="25"/>
      <c r="E53" s="21"/>
      <c r="F53" s="21" t="s">
        <v>3</v>
      </c>
      <c r="G53" s="28" t="s">
        <v>92</v>
      </c>
      <c r="H53" s="21" t="s">
        <v>79</v>
      </c>
      <c r="I53" s="21"/>
      <c r="J53" s="26"/>
      <c r="K53" s="24"/>
    </row>
    <row r="54" spans="1:11" s="17" customFormat="1" ht="15">
      <c r="A54" s="18">
        <v>0</v>
      </c>
      <c r="B54" s="27">
        <v>14250</v>
      </c>
      <c r="C54" s="20"/>
      <c r="D54" s="20">
        <v>14250</v>
      </c>
      <c r="E54" s="21" t="s">
        <v>61</v>
      </c>
      <c r="F54" s="21" t="s">
        <v>5</v>
      </c>
      <c r="G54" s="28" t="s">
        <v>74</v>
      </c>
      <c r="H54" s="21" t="s">
        <v>79</v>
      </c>
      <c r="I54" s="21" t="s">
        <v>10</v>
      </c>
      <c r="J54" s="26" t="s">
        <v>16</v>
      </c>
      <c r="K54" s="24" t="s">
        <v>74</v>
      </c>
    </row>
    <row r="55" spans="1:11" s="17" customFormat="1" ht="15">
      <c r="A55" s="18">
        <v>0</v>
      </c>
      <c r="B55" s="27">
        <v>12446</v>
      </c>
      <c r="C55" s="20"/>
      <c r="D55" s="20"/>
      <c r="E55" s="21"/>
      <c r="F55" s="21"/>
      <c r="G55" s="42" t="s">
        <v>55</v>
      </c>
      <c r="H55" s="21" t="s">
        <v>79</v>
      </c>
      <c r="I55" s="21"/>
      <c r="J55" s="26"/>
      <c r="K55" s="24"/>
    </row>
    <row r="56" spans="1:11" s="17" customFormat="1" ht="15">
      <c r="A56" s="18">
        <v>0</v>
      </c>
      <c r="B56" s="27">
        <v>10044</v>
      </c>
      <c r="C56" s="20"/>
      <c r="D56" s="25"/>
      <c r="E56" s="21"/>
      <c r="F56" s="21"/>
      <c r="G56" s="42" t="s">
        <v>63</v>
      </c>
      <c r="H56" s="21" t="s">
        <v>79</v>
      </c>
      <c r="I56" s="21"/>
      <c r="J56" s="57"/>
      <c r="K56" s="24"/>
    </row>
    <row r="57" spans="1:11" ht="15">
      <c r="A57" s="18">
        <v>0</v>
      </c>
      <c r="B57" s="27">
        <v>10000</v>
      </c>
      <c r="C57" s="58"/>
      <c r="D57" s="25"/>
      <c r="E57" s="21"/>
      <c r="F57" s="21"/>
      <c r="G57" s="22" t="s">
        <v>156</v>
      </c>
      <c r="H57" s="25" t="s">
        <v>79</v>
      </c>
      <c r="I57" s="21"/>
      <c r="J57" s="26"/>
      <c r="K57" s="24"/>
    </row>
    <row r="58" spans="1:11" ht="15">
      <c r="A58" s="18">
        <v>0</v>
      </c>
      <c r="B58" s="27">
        <v>9600</v>
      </c>
      <c r="C58" s="20"/>
      <c r="D58" s="25"/>
      <c r="E58" s="21"/>
      <c r="F58" s="21"/>
      <c r="G58" s="22" t="s">
        <v>157</v>
      </c>
      <c r="H58" s="32" t="s">
        <v>79</v>
      </c>
      <c r="I58" s="21"/>
      <c r="J58" s="26"/>
      <c r="K58" s="24"/>
    </row>
    <row r="59" spans="1:11" ht="15">
      <c r="A59" s="18">
        <v>0</v>
      </c>
      <c r="B59" s="27">
        <v>8200</v>
      </c>
      <c r="C59" s="20"/>
      <c r="D59" s="25"/>
      <c r="E59" s="21"/>
      <c r="F59" s="21"/>
      <c r="G59" s="22" t="s">
        <v>75</v>
      </c>
      <c r="H59" s="59" t="s">
        <v>79</v>
      </c>
      <c r="I59" s="21"/>
      <c r="J59" s="26"/>
      <c r="K59" s="24"/>
    </row>
    <row r="60" spans="1:11" ht="15">
      <c r="A60" s="18">
        <v>0</v>
      </c>
      <c r="B60" s="27">
        <v>7700</v>
      </c>
      <c r="C60" s="20"/>
      <c r="D60" s="20"/>
      <c r="E60" s="21"/>
      <c r="F60" s="21" t="s">
        <v>3</v>
      </c>
      <c r="G60" s="42" t="s">
        <v>36</v>
      </c>
      <c r="H60" s="21" t="s">
        <v>79</v>
      </c>
      <c r="I60" s="21"/>
      <c r="J60" s="26"/>
      <c r="K60" s="24"/>
    </row>
    <row r="61" spans="1:11" ht="15">
      <c r="A61" s="60">
        <v>0</v>
      </c>
      <c r="B61" s="61">
        <v>4987</v>
      </c>
      <c r="C61" s="62"/>
      <c r="D61" s="63"/>
      <c r="E61" s="64"/>
      <c r="F61" s="64"/>
      <c r="G61" s="65" t="s">
        <v>88</v>
      </c>
      <c r="H61" s="64" t="s">
        <v>79</v>
      </c>
      <c r="I61" s="64"/>
      <c r="J61" s="66"/>
      <c r="K61" s="67"/>
    </row>
    <row r="62" spans="1:11" ht="15">
      <c r="A62" s="18">
        <v>0</v>
      </c>
      <c r="B62" s="27">
        <v>3600</v>
      </c>
      <c r="C62" s="58"/>
      <c r="D62" s="25"/>
      <c r="E62" s="21"/>
      <c r="F62" s="21"/>
      <c r="G62" s="42" t="s">
        <v>35</v>
      </c>
      <c r="H62" s="25" t="s">
        <v>79</v>
      </c>
      <c r="I62" s="21"/>
      <c r="J62" s="26"/>
      <c r="K62" s="24"/>
    </row>
    <row r="63" spans="1:11" ht="15.75" thickBot="1">
      <c r="A63" s="68">
        <v>0</v>
      </c>
      <c r="B63" s="69">
        <v>2000</v>
      </c>
      <c r="C63" s="70"/>
      <c r="D63" s="70"/>
      <c r="E63" s="71" t="s">
        <v>61</v>
      </c>
      <c r="F63" s="72" t="s">
        <v>5</v>
      </c>
      <c r="G63" s="73" t="s">
        <v>85</v>
      </c>
      <c r="H63" s="71" t="s">
        <v>79</v>
      </c>
      <c r="I63" s="71" t="s">
        <v>10</v>
      </c>
      <c r="J63" s="74" t="s">
        <v>16</v>
      </c>
      <c r="K63" s="75"/>
    </row>
    <row r="64" spans="1:11" ht="16.5" thickBot="1">
      <c r="A64" s="76">
        <f>SUM(A2:A63)</f>
        <v>877920</v>
      </c>
      <c r="B64" s="77">
        <f>SUM(B2:B63)</f>
        <v>3880281</v>
      </c>
      <c r="C64" s="78">
        <f>SUM(C2:C63)</f>
        <v>115394</v>
      </c>
      <c r="D64" s="79">
        <f>SUM(D2:D63)</f>
        <v>776091</v>
      </c>
      <c r="E64" s="80"/>
      <c r="F64" s="80"/>
      <c r="G64" s="81"/>
      <c r="H64" s="80"/>
      <c r="I64" s="80"/>
      <c r="J64" s="41"/>
      <c r="K64" s="82"/>
    </row>
    <row r="65" spans="5:11" ht="15.75">
      <c r="E65" s="83"/>
      <c r="F65" s="80"/>
      <c r="G65" s="84"/>
      <c r="H65" s="85"/>
      <c r="I65" s="80"/>
      <c r="J65" s="41"/>
      <c r="K65" s="82"/>
    </row>
    <row r="66" spans="1:11" ht="15.75">
      <c r="A66" s="86" t="s">
        <v>142</v>
      </c>
      <c r="B66" s="87"/>
      <c r="C66" s="87"/>
      <c r="D66" s="87"/>
      <c r="E66" s="87"/>
      <c r="F66" s="87"/>
      <c r="G66" s="88"/>
      <c r="H66" s="85"/>
      <c r="I66" s="80"/>
      <c r="J66" s="41"/>
      <c r="K66" s="82"/>
    </row>
    <row r="67" spans="2:11" ht="15">
      <c r="B67" s="83"/>
      <c r="C67" s="83"/>
      <c r="D67" s="83"/>
      <c r="E67" s="83"/>
      <c r="F67" s="83"/>
      <c r="G67" s="83"/>
      <c r="H67" s="80"/>
      <c r="I67" s="80"/>
      <c r="J67" s="89"/>
      <c r="K67" s="89"/>
    </row>
    <row r="68" spans="5:11" ht="14.25">
      <c r="E68" s="90"/>
      <c r="F68" s="90"/>
      <c r="G68" s="91"/>
      <c r="H68" s="90"/>
      <c r="I68" s="90"/>
      <c r="J68" s="17"/>
      <c r="K68" s="17"/>
    </row>
    <row r="69" spans="5:9" ht="14.25">
      <c r="E69" s="92"/>
      <c r="F69" s="92"/>
      <c r="G69" s="93"/>
      <c r="H69" s="92"/>
      <c r="I69" s="92"/>
    </row>
    <row r="70" spans="5:6" ht="14.25">
      <c r="E70" s="92"/>
      <c r="F70" s="92"/>
    </row>
    <row r="71" spans="5:6" ht="14.25">
      <c r="E71" s="92"/>
      <c r="F71" s="92"/>
    </row>
    <row r="72" spans="5:9" ht="14.25">
      <c r="E72" s="92"/>
      <c r="F72" s="92"/>
      <c r="G72" s="93"/>
      <c r="H72" s="92"/>
      <c r="I72" s="92"/>
    </row>
    <row r="73" spans="5:9" ht="14.25">
      <c r="E73" s="92"/>
      <c r="F73" s="92"/>
      <c r="G73" s="93"/>
      <c r="H73" s="92"/>
      <c r="I73" s="92"/>
    </row>
    <row r="74" spans="5:9" ht="14.25">
      <c r="E74" s="92"/>
      <c r="F74" s="92"/>
      <c r="G74" s="93"/>
      <c r="H74" s="92"/>
      <c r="I74" s="92"/>
    </row>
    <row r="75" spans="5:9" ht="14.25">
      <c r="E75" s="92"/>
      <c r="F75" s="92"/>
      <c r="G75" s="93"/>
      <c r="H75" s="92"/>
      <c r="I75" s="92"/>
    </row>
    <row r="76" spans="5:9" ht="14.25">
      <c r="E76" s="92"/>
      <c r="F76" s="92"/>
      <c r="G76" s="93"/>
      <c r="H76" s="92"/>
      <c r="I76" s="92"/>
    </row>
    <row r="77" spans="5:9" ht="14.25">
      <c r="E77" s="92"/>
      <c r="F77" s="92"/>
      <c r="G77" s="93"/>
      <c r="H77" s="92"/>
      <c r="I77" s="92"/>
    </row>
    <row r="78" spans="5:9" ht="14.25">
      <c r="E78" s="92"/>
      <c r="F78" s="92"/>
      <c r="G78" s="93"/>
      <c r="H78" s="92"/>
      <c r="I78" s="92"/>
    </row>
    <row r="79" spans="5:9" ht="14.25">
      <c r="E79" s="92"/>
      <c r="F79" s="92"/>
      <c r="G79" s="93"/>
      <c r="H79" s="92"/>
      <c r="I79" s="92"/>
    </row>
    <row r="80" spans="5:9" ht="14.25">
      <c r="E80" s="92"/>
      <c r="F80" s="92"/>
      <c r="G80" s="93"/>
      <c r="H80" s="92"/>
      <c r="I80" s="92"/>
    </row>
    <row r="81" spans="5:9" ht="14.25">
      <c r="E81" s="92"/>
      <c r="F81" s="92"/>
      <c r="G81" s="93"/>
      <c r="H81" s="92"/>
      <c r="I81" s="92"/>
    </row>
    <row r="82" spans="5:7" ht="14.25">
      <c r="E82" s="92"/>
      <c r="F82" s="92"/>
      <c r="G82" s="93"/>
    </row>
    <row r="83" spans="5:9" ht="14.25">
      <c r="E83" s="92"/>
      <c r="F83" s="92"/>
      <c r="G83" s="93"/>
      <c r="H83" s="92"/>
      <c r="I83" s="92"/>
    </row>
    <row r="84" spans="5:9" ht="14.25">
      <c r="E84" s="92"/>
      <c r="F84" s="92"/>
      <c r="G84" s="93"/>
      <c r="H84" s="92"/>
      <c r="I84" s="92"/>
    </row>
    <row r="85" spans="5:9" ht="14.25">
      <c r="E85" s="92"/>
      <c r="F85" s="92"/>
      <c r="G85" s="93"/>
      <c r="H85" s="92"/>
      <c r="I85" s="92"/>
    </row>
    <row r="86" spans="5:9" ht="14.25">
      <c r="E86" s="92"/>
      <c r="F86" s="92"/>
      <c r="G86" s="93"/>
      <c r="H86" s="92"/>
      <c r="I86" s="92"/>
    </row>
    <row r="87" spans="5:9" ht="14.25">
      <c r="E87" s="92"/>
      <c r="F87" s="92"/>
      <c r="G87" s="93"/>
      <c r="H87" s="92"/>
      <c r="I87" s="92"/>
    </row>
    <row r="88" spans="5:9" ht="14.25">
      <c r="E88" s="92"/>
      <c r="F88" s="92"/>
      <c r="G88" s="93"/>
      <c r="H88" s="92"/>
      <c r="I88" s="92"/>
    </row>
    <row r="89" spans="5:9" ht="14.25">
      <c r="E89" s="92"/>
      <c r="F89" s="92"/>
      <c r="G89" s="93"/>
      <c r="H89" s="92"/>
      <c r="I89" s="92"/>
    </row>
    <row r="90" spans="5:9" ht="14.25">
      <c r="E90" s="92"/>
      <c r="F90" s="92"/>
      <c r="G90" s="93"/>
      <c r="H90" s="92"/>
      <c r="I90" s="92"/>
    </row>
    <row r="91" spans="5:9" ht="14.25">
      <c r="E91" s="92"/>
      <c r="F91" s="92"/>
      <c r="G91" s="93"/>
      <c r="H91" s="92"/>
      <c r="I91" s="92"/>
    </row>
    <row r="92" spans="5:9" ht="14.25">
      <c r="E92" s="92"/>
      <c r="F92" s="92"/>
      <c r="G92" s="93"/>
      <c r="H92" s="92"/>
      <c r="I92" s="92"/>
    </row>
    <row r="93" spans="5:9" ht="14.25">
      <c r="E93" s="92"/>
      <c r="F93" s="92"/>
      <c r="G93" s="93"/>
      <c r="H93" s="92"/>
      <c r="I93" s="92"/>
    </row>
    <row r="94" spans="5:9" ht="14.25">
      <c r="E94" s="92"/>
      <c r="F94" s="92"/>
      <c r="G94" s="93"/>
      <c r="H94" s="92"/>
      <c r="I94" s="92"/>
    </row>
    <row r="95" spans="5:9" ht="14.25">
      <c r="E95" s="92"/>
      <c r="F95" s="92"/>
      <c r="G95" s="93"/>
      <c r="H95" s="92"/>
      <c r="I95" s="92"/>
    </row>
    <row r="96" spans="5:9" ht="14.25">
      <c r="E96" s="92"/>
      <c r="F96" s="92"/>
      <c r="G96" s="93"/>
      <c r="H96" s="92"/>
      <c r="I96" s="92"/>
    </row>
    <row r="97" spans="5:9" ht="14.25">
      <c r="E97" s="92"/>
      <c r="F97" s="92"/>
      <c r="G97" s="93"/>
      <c r="H97" s="92"/>
      <c r="I97" s="92"/>
    </row>
    <row r="98" spans="5:9" ht="14.25">
      <c r="E98" s="92"/>
      <c r="F98" s="92"/>
      <c r="G98" s="93"/>
      <c r="H98" s="92"/>
      <c r="I98" s="92"/>
    </row>
    <row r="99" spans="5:9" ht="14.25">
      <c r="E99" s="92"/>
      <c r="F99" s="92"/>
      <c r="G99" s="93"/>
      <c r="H99" s="92"/>
      <c r="I99" s="92"/>
    </row>
    <row r="100" spans="5:9" ht="14.25">
      <c r="E100" s="92"/>
      <c r="F100" s="92"/>
      <c r="G100" s="93"/>
      <c r="H100" s="92"/>
      <c r="I100" s="92"/>
    </row>
    <row r="101" spans="5:9" ht="14.25">
      <c r="E101" s="92"/>
      <c r="F101" s="92"/>
      <c r="G101" s="93"/>
      <c r="H101" s="92"/>
      <c r="I101" s="92"/>
    </row>
    <row r="102" spans="5:9" ht="14.25">
      <c r="E102" s="92"/>
      <c r="F102" s="92"/>
      <c r="G102" s="93"/>
      <c r="H102" s="92"/>
      <c r="I102" s="92"/>
    </row>
    <row r="103" spans="5:9" ht="14.25">
      <c r="E103" s="92"/>
      <c r="F103" s="92"/>
      <c r="G103" s="93"/>
      <c r="H103" s="92"/>
      <c r="I103" s="92"/>
    </row>
    <row r="104" spans="5:9" ht="14.25">
      <c r="E104" s="92"/>
      <c r="F104" s="92"/>
      <c r="G104" s="93"/>
      <c r="H104" s="92"/>
      <c r="I104" s="92"/>
    </row>
    <row r="105" spans="5:9" ht="14.25">
      <c r="E105" s="92"/>
      <c r="F105" s="92"/>
      <c r="G105" s="93"/>
      <c r="H105" s="92"/>
      <c r="I105" s="92"/>
    </row>
    <row r="106" spans="5:9" ht="14.25">
      <c r="E106" s="92"/>
      <c r="F106" s="92"/>
      <c r="G106" s="93"/>
      <c r="H106" s="92"/>
      <c r="I106" s="92"/>
    </row>
    <row r="107" spans="5:9" ht="14.25">
      <c r="E107" s="92"/>
      <c r="F107" s="92"/>
      <c r="G107" s="93"/>
      <c r="H107" s="92"/>
      <c r="I107" s="92"/>
    </row>
    <row r="108" spans="5:9" ht="14.25">
      <c r="E108" s="92"/>
      <c r="F108" s="92"/>
      <c r="G108" s="93"/>
      <c r="H108" s="92"/>
      <c r="I108" s="92"/>
    </row>
    <row r="109" spans="5:9" ht="14.25">
      <c r="E109" s="92"/>
      <c r="F109" s="92"/>
      <c r="G109" s="93"/>
      <c r="H109" s="92"/>
      <c r="I109" s="92"/>
    </row>
    <row r="110" spans="5:9" ht="14.25">
      <c r="E110" s="92"/>
      <c r="F110" s="92"/>
      <c r="G110" s="93"/>
      <c r="H110" s="92"/>
      <c r="I110" s="92"/>
    </row>
    <row r="111" spans="5:9" ht="14.25">
      <c r="E111" s="92"/>
      <c r="F111" s="92"/>
      <c r="G111" s="93"/>
      <c r="H111" s="92"/>
      <c r="I111" s="92"/>
    </row>
    <row r="112" spans="5:9" ht="14.25">
      <c r="E112" s="92"/>
      <c r="F112" s="92"/>
      <c r="G112" s="93"/>
      <c r="H112" s="92"/>
      <c r="I112" s="92"/>
    </row>
    <row r="113" spans="5:9" ht="14.25">
      <c r="E113" s="92"/>
      <c r="F113" s="92"/>
      <c r="G113" s="93"/>
      <c r="H113" s="92"/>
      <c r="I113" s="92"/>
    </row>
    <row r="114" spans="5:9" ht="14.25">
      <c r="E114" s="92"/>
      <c r="F114" s="92"/>
      <c r="G114" s="93"/>
      <c r="H114" s="92"/>
      <c r="I114" s="92"/>
    </row>
    <row r="115" spans="5:9" ht="14.25">
      <c r="E115" s="92"/>
      <c r="F115" s="92"/>
      <c r="G115" s="93"/>
      <c r="H115" s="92"/>
      <c r="I115" s="92"/>
    </row>
    <row r="116" spans="5:9" ht="14.25">
      <c r="E116" s="92"/>
      <c r="F116" s="92"/>
      <c r="G116" s="93"/>
      <c r="H116" s="92"/>
      <c r="I116" s="92"/>
    </row>
    <row r="117" spans="5:9" ht="14.25">
      <c r="E117" s="92"/>
      <c r="F117" s="92"/>
      <c r="G117" s="93"/>
      <c r="H117" s="92"/>
      <c r="I117" s="92"/>
    </row>
    <row r="118" spans="5:9" ht="14.25">
      <c r="E118" s="92"/>
      <c r="F118" s="92"/>
      <c r="G118" s="93"/>
      <c r="H118" s="92"/>
      <c r="I118" s="92"/>
    </row>
    <row r="119" spans="5:9" ht="14.25">
      <c r="E119" s="92"/>
      <c r="F119" s="92"/>
      <c r="G119" s="93"/>
      <c r="H119" s="92"/>
      <c r="I119" s="92"/>
    </row>
    <row r="120" spans="5:9" ht="14.25">
      <c r="E120" s="92"/>
      <c r="F120" s="92"/>
      <c r="G120" s="93"/>
      <c r="H120" s="92"/>
      <c r="I120" s="92"/>
    </row>
    <row r="121" spans="5:9" ht="14.25">
      <c r="E121" s="92"/>
      <c r="F121" s="92"/>
      <c r="G121" s="93"/>
      <c r="H121" s="92"/>
      <c r="I121" s="92"/>
    </row>
    <row r="122" spans="5:9" ht="14.25">
      <c r="E122" s="92"/>
      <c r="F122" s="92"/>
      <c r="G122" s="93"/>
      <c r="H122" s="92"/>
      <c r="I122" s="92"/>
    </row>
    <row r="123" spans="5:9" ht="14.25">
      <c r="E123" s="92"/>
      <c r="F123" s="92"/>
      <c r="G123" s="93"/>
      <c r="H123" s="92"/>
      <c r="I123" s="92"/>
    </row>
    <row r="124" spans="5:9" ht="14.25">
      <c r="E124" s="92"/>
      <c r="F124" s="92"/>
      <c r="G124" s="93"/>
      <c r="H124" s="92"/>
      <c r="I124" s="92"/>
    </row>
    <row r="125" spans="5:9" ht="14.25">
      <c r="E125" s="92"/>
      <c r="F125" s="92"/>
      <c r="G125" s="93"/>
      <c r="H125" s="92"/>
      <c r="I125" s="92"/>
    </row>
    <row r="126" spans="5:9" ht="14.25">
      <c r="E126" s="92"/>
      <c r="F126" s="92"/>
      <c r="G126" s="93"/>
      <c r="H126" s="92"/>
      <c r="I126" s="92"/>
    </row>
    <row r="127" spans="5:9" ht="14.25">
      <c r="E127" s="92"/>
      <c r="F127" s="92"/>
      <c r="G127" s="93"/>
      <c r="H127" s="92"/>
      <c r="I127" s="92"/>
    </row>
    <row r="128" spans="5:9" ht="14.25">
      <c r="E128" s="92"/>
      <c r="F128" s="92"/>
      <c r="G128" s="93"/>
      <c r="H128" s="92"/>
      <c r="I128" s="92"/>
    </row>
    <row r="129" spans="5:9" ht="14.25">
      <c r="E129" s="92"/>
      <c r="F129" s="92"/>
      <c r="G129" s="93"/>
      <c r="H129" s="92"/>
      <c r="I129" s="92"/>
    </row>
    <row r="130" spans="5:9" ht="14.25">
      <c r="E130" s="92"/>
      <c r="F130" s="92"/>
      <c r="G130" s="93"/>
      <c r="H130" s="92"/>
      <c r="I130" s="92"/>
    </row>
    <row r="131" spans="5:9" ht="14.25">
      <c r="E131" s="92"/>
      <c r="F131" s="92"/>
      <c r="G131" s="93"/>
      <c r="H131" s="92"/>
      <c r="I131" s="92"/>
    </row>
  </sheetData>
  <sheetProtection/>
  <hyperlinks>
    <hyperlink ref="J13" r:id="rId1" display="nancy@globalcommercialre.com"/>
    <hyperlink ref="J24" r:id="rId2" display="doug@guggenheiminc.com"/>
    <hyperlink ref="J44" r:id="rId3" display="kurt.soeder@soeder-realty.com"/>
    <hyperlink ref="J4" r:id="rId4" display="jgreenberg@lee-associates.com"/>
    <hyperlink ref="J28" r:id="rId5" display="urban@usamgt.com"/>
    <hyperlink ref="J12" r:id="rId6" display="fred.herrera@cbre.com"/>
    <hyperlink ref="K28" r:id="rId7" display="7520 Clover Blvd."/>
    <hyperlink ref="K7" r:id="rId8" display="8755 Munson Rd."/>
    <hyperlink ref="K13" r:id="rId9" display="9350 Progress Parkway "/>
    <hyperlink ref="K24" r:id="rId10" display="7686 St. Clair"/>
    <hyperlink ref="K17" r:id="rId11" display="7471 Tyler Blvd."/>
    <hyperlink ref="K45" r:id="rId12" display="7575 Tyler Blvd."/>
    <hyperlink ref="K12" r:id="rId13" display="http://looplink.natl.cbre.com/xNet/Looplink/Profile/Profile.aspx?stid=cbre7&amp;LID=15932477&amp;LL=true&amp;UOMListing=&amp;UOMMoneyCurrency=&amp;RentPer=PY&amp;SRID=3426039176"/>
    <hyperlink ref="K4" r:id="rId14" display="http://www.chelmproperties.com/property.asp?pid=ty101&amp;property=Industrial-Property-Mentor-Ohio"/>
    <hyperlink ref="K21" r:id="rId15" display="8671 Tyler Blvd."/>
    <hyperlink ref="K37" r:id="rId16" display="8810 Tyler Blvd."/>
    <hyperlink ref="K22" r:id="rId17" display="7574 Clover "/>
    <hyperlink ref="K25" r:id="rId18" display="8613-8641 Tyler Blvd."/>
    <hyperlink ref="J25" r:id="rId19" display="mgatto@gattogroup.com"/>
    <hyperlink ref="J26" r:id="rId20" display="rickosbornejr@aol.com"/>
    <hyperlink ref="J54" r:id="rId21" display="neil@globalcommercialre.com"/>
    <hyperlink ref="K54" r:id="rId22" display="8634 Station St."/>
    <hyperlink ref="J2" r:id="rId23" display="dbossert@irgohio.com"/>
    <hyperlink ref="K2" r:id="rId24" display="7190 Justin Way"/>
    <hyperlink ref="J15" r:id="rId25" display="neil@globalcommercialre.com"/>
    <hyperlink ref="J29" r:id="rId26" tooltip="rviviani@msn.com" display="javascript:__doPostBack('ctl00$cphMain$wfMain$ctl00$ctl00$Search1$ctl01$ctl00$ShowcaseHeader$ctl00$BrokerInfoView$lnkBrokerEmail','')"/>
    <hyperlink ref="J43" r:id="rId27" display="mailto:inquiries@ngkf.com"/>
    <hyperlink ref="K43" r:id="rId28" display="9099 Tyler Blvd."/>
    <hyperlink ref="K23" r:id="rId29" display="7601 St. Clair "/>
    <hyperlink ref="J47" r:id="rId30" display="fred.herrera@cbre.com"/>
    <hyperlink ref="K47" r:id="rId31" display="6515 Hopkins Rd."/>
    <hyperlink ref="K44" r:id="rId32" display="7250 Commerce"/>
    <hyperlink ref="J37" r:id="rId33" display="info@sequoiarealty.com"/>
    <hyperlink ref="J3" r:id="rId34" display="dbossert6@gmail.com"/>
    <hyperlink ref="K40" r:id="rId35" display="7855 Division Drive"/>
    <hyperlink ref="J17" r:id="rId36" display="urban@usamgt.com"/>
    <hyperlink ref="K19" r:id="rId37" display="7553 Clover "/>
    <hyperlink ref="J41" r:id="rId38" display="rick.osbornejr@kwcommercial.com"/>
    <hyperlink ref="K41" r:id="rId39" display="6801 Hopkins Rd."/>
    <hyperlink ref="K11" r:id="rId40" display="7561 Tyler Blvd."/>
    <hyperlink ref="J42" r:id="rId41" display="ruplewi@aol.com"/>
    <hyperlink ref="K42" r:id="rId42" display="7530 Tyler Blvd."/>
    <hyperlink ref="J11" r:id="rId43" tooltip="ruplewi@aol.com" display="javascript:__doPostBack('ctl00$cphMain$wfMain$ctl00$ctl00$Search1$ctl01$ctl00$ShowcaseHeader$ctl00$BrokerInfoView$lnkBrokerEmail','')"/>
    <hyperlink ref="J22" r:id="rId44" tooltip="ruplewi@aol.com" display="javascript:__doPostBack('ctl00$cphMain$wfMain$ctl00$ctl00$Search1$ctl01$ctl00$ShowcaseHeader$ctl00$BrokerInfoView$lnkBrokerEmail','')"/>
    <hyperlink ref="J23" r:id="rId45" tooltip="ruplewi@aol.com" display="javascript:__doPostBack('ctl00$cphMain$wfMain$ctl00$ctl00$Search1$ctl01$ctl00$ShowcaseHeader$ctl00$BrokerInfoView$lnkBrokerEmail','')"/>
    <hyperlink ref="J5" r:id="rId46" display="neil@globalcommercialre.com"/>
    <hyperlink ref="K5" r:id="rId47" display="8001 Moving Way"/>
    <hyperlink ref="J63" r:id="rId48" display="neil@globalcommercialre.com"/>
    <hyperlink ref="J35" r:id="rId49" display="mgatto@gattogroup.com"/>
    <hyperlink ref="J39" r:id="rId50" display="jgriffith@crescorealestate.com"/>
    <hyperlink ref="K39" r:id="rId51" display="9413 Hamilton Dr."/>
    <hyperlink ref="J40" r:id="rId52" display="info@sequoiarealty.com"/>
    <hyperlink ref="J45" r:id="rId53" display="info@sequoiarealty.com"/>
    <hyperlink ref="J18" r:id="rId54" display="neil@globalcommercialre.com"/>
    <hyperlink ref="K18" r:id="rId55" display="8805 East Ave."/>
    <hyperlink ref="J9" r:id="rId56" display="george.stevens@cbre.com"/>
    <hyperlink ref="K9" r:id="rId57" display="6101-6119 Heisley Rd."/>
    <hyperlink ref="J10" r:id="rId58" display="nancy@globalcommercialre.com"/>
    <hyperlink ref="K10" r:id="rId59" display="7123 Industrial Park Blvd."/>
    <hyperlink ref="K38" r:id="rId60" display="7533 Tyler Blvd."/>
    <hyperlink ref="J36" r:id="rId61" display="neil@globalcommercialre.com"/>
    <hyperlink ref="J20" r:id="rId62" display="dakoury@msn.com"/>
    <hyperlink ref="K20" r:id="rId63" display="9104 Tyler Blvd."/>
    <hyperlink ref="J33" r:id="rId64" display="rick.osbornejr@kwcommercial.com"/>
    <hyperlink ref="J32" r:id="rId65" display="sigg@globalcomercialre.com"/>
    <hyperlink ref="K32" r:id="rId66" display="8700 Tyler Blvd."/>
    <hyperlink ref="J14" r:id="rId67" display="tim@globalcommercialre.com"/>
    <hyperlink ref="K14" r:id="rId68" display="7325 Production Dr."/>
    <hyperlink ref="J31" r:id="rId69" tooltip="ruplewi@aol.com" display="javascript:__doPostBack('ctl00$cphMain$wfMain$ctl00$ctl00$Search1$ctl01$ctl00$ShowcaseHeader$ctl00$BrokerInfoView$lnkBrokerEmail','')"/>
    <hyperlink ref="J27" r:id="rId70" display="rick.osbornejr@kwcommercial.com"/>
    <hyperlink ref="K27" r:id="rId71" display="9010 Tyler Blvd."/>
    <hyperlink ref="J16" r:id="rId72" display="rick.osbornejr@kwcommercial.com"/>
    <hyperlink ref="K16" r:id="rId73" display="9435 Pineneedle"/>
    <hyperlink ref="K3" r:id="rId74" display="7800 Tyler Blvd."/>
    <hyperlink ref="J34" r:id="rId75" display="neil@globalcommercialre.com"/>
    <hyperlink ref="J7" r:id="rId76" display="NathanOsborne@HannaCRE.com"/>
    <hyperlink ref="K15" r:id="rId77" display="7710 Tyler Blvd."/>
    <hyperlink ref="J19" r:id="rId78" tooltip="ruplewi@aol.com" display="javascript:__doPostBack('ctl00$cphMain$wfMain$ctl00$ctl00$Search1$ctl01$ctl00$ShowcaseHeader$ctl00$BrokerInfoView$lnkBrokerEmail','')"/>
    <hyperlink ref="J8" r:id="rId79" display="rick@sequoiarealty.com"/>
    <hyperlink ref="K8" r:id="rId80" display="7150 Hart St."/>
    <hyperlink ref="J6" r:id="rId81" display="neil@globalcommercialre.com"/>
    <hyperlink ref="K6" r:id="rId82" display="7750 Tyler Blvd."/>
  </hyperlinks>
  <printOptions horizontalCentered="1" verticalCentered="1"/>
  <pageMargins left="0.25" right="0.25" top="1.8828125" bottom="0.45" header="0.1484375" footer="0.22"/>
  <pageSetup horizontalDpi="600" verticalDpi="600" orientation="landscape" paperSize="5" scale="78" r:id="rId84"/>
  <headerFooter alignWithMargins="0">
    <oddHeader>&amp;C&amp;G
&amp;"Arial,Bold"&amp;14AVAILABLE INDUSTRIAL SPACE IN MENTOR 2018
</oddHeader>
    <oddFooter>&amp;C&amp;Z&amp;F&amp;RPage &amp;P</oddFooter>
  </headerFooter>
  <rowBreaks count="1" manualBreakCount="1">
    <brk id="34" max="10" man="1"/>
  </rowBreaks>
  <legacyDrawingHF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Mentor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Potoczak, Jennifer</cp:lastModifiedBy>
  <cp:lastPrinted>2018-06-20T15:47:15Z</cp:lastPrinted>
  <dcterms:created xsi:type="dcterms:W3CDTF">2004-01-09T19:23:02Z</dcterms:created>
  <dcterms:modified xsi:type="dcterms:W3CDTF">2018-06-20T15:50:33Z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