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1820" windowHeight="5655" activeTab="0"/>
  </bookViews>
  <sheets>
    <sheet name="SHOPPING CTRS PROPERTIES" sheetId="1" r:id="rId1"/>
  </sheets>
  <definedNames>
    <definedName name="_xlnm.Print_Area" localSheetId="0">'SHOPPING CTRS PROPERTIES'!$A$1:$J$80</definedName>
    <definedName name="_xlnm.Print_Titles" localSheetId="0">'SHOPPING CTRS PROPERTIES'!$1:$1</definedName>
  </definedNames>
  <calcPr fullCalcOnLoad="1"/>
</workbook>
</file>

<file path=xl/sharedStrings.xml><?xml version="1.0" encoding="utf-8"?>
<sst xmlns="http://schemas.openxmlformats.org/spreadsheetml/2006/main" count="377" uniqueCount="265">
  <si>
    <t>ADDRESS</t>
  </si>
  <si>
    <t>YEAR</t>
  </si>
  <si>
    <t>SQUARE FT.</t>
  </si>
  <si>
    <t>% VAC.</t>
  </si>
  <si>
    <t>PHONE #</t>
  </si>
  <si>
    <t>Creekside Commons</t>
  </si>
  <si>
    <t>Erie Commons</t>
  </si>
  <si>
    <t>Great Lakes Mall</t>
  </si>
  <si>
    <t>Great Lakes Plaza</t>
  </si>
  <si>
    <t>Mentor Commons</t>
  </si>
  <si>
    <t>Points East Plaza</t>
  </si>
  <si>
    <t>Town Square</t>
  </si>
  <si>
    <t>9563-9597 Mentor Ave.</t>
  </si>
  <si>
    <t>7850 Mentor Ave.</t>
  </si>
  <si>
    <t>7830-7900 Plaza Blvd.</t>
  </si>
  <si>
    <t>9110-9200 Mentor Ave.</t>
  </si>
  <si>
    <t>7837-7889 Mentor Ave.</t>
  </si>
  <si>
    <t xml:space="preserve">       TOTAL</t>
  </si>
  <si>
    <t>Avenue Plaza</t>
  </si>
  <si>
    <t>9179 Mentor Ave.</t>
  </si>
  <si>
    <t>Michael Gatto</t>
  </si>
  <si>
    <t>Johnnycake Square</t>
  </si>
  <si>
    <t>9570 Mentor Ave.</t>
  </si>
  <si>
    <t>Mentor Corners</t>
  </si>
  <si>
    <t>Mentor Plaza-Drug Mart</t>
  </si>
  <si>
    <t>8500-8510 Mentor Ave.</t>
  </si>
  <si>
    <t>Northgate</t>
  </si>
  <si>
    <t>8376-8396 Mentor Ave.</t>
  </si>
  <si>
    <t>Village Plaza</t>
  </si>
  <si>
    <t>8640-8658 Mentor Ave.</t>
  </si>
  <si>
    <t>Great Lakes II</t>
  </si>
  <si>
    <t>Tyler Center</t>
  </si>
  <si>
    <t>7681-7699 Mentor Ave.</t>
  </si>
  <si>
    <t>440-729-8200</t>
  </si>
  <si>
    <t>Trask Towers</t>
  </si>
  <si>
    <t>216-378-1970</t>
  </si>
  <si>
    <t>Avenue Plaza II</t>
  </si>
  <si>
    <t>440-946-8600</t>
  </si>
  <si>
    <t>Heisley Pointe</t>
  </si>
  <si>
    <t>Dartmoor Plaza</t>
  </si>
  <si>
    <t>Mentor Plaza</t>
  </si>
  <si>
    <t>440-255-5552</t>
  </si>
  <si>
    <t>Sequoia Realty</t>
  </si>
  <si>
    <t>USA Mgmt</t>
  </si>
  <si>
    <t>216-831-0300</t>
  </si>
  <si>
    <t>440-945-1800</t>
  </si>
  <si>
    <t>E-MAIL</t>
  </si>
  <si>
    <t>urban@usamgt.com</t>
  </si>
  <si>
    <t>mgatto@gattogroup.com</t>
  </si>
  <si>
    <t>rick@sequoiarealty.com</t>
  </si>
  <si>
    <t>info@goodmanrealestate.com</t>
  </si>
  <si>
    <t>216-381-8200</t>
  </si>
  <si>
    <t>Goodman Real Estate</t>
  </si>
  <si>
    <t>Arnold J. Eisenberg</t>
  </si>
  <si>
    <t>216-831-6773</t>
  </si>
  <si>
    <t>seisenberg@aol.com</t>
  </si>
  <si>
    <t>info@sequoiarealty.com</t>
  </si>
  <si>
    <t>zack@goodmanrealestate.com</t>
  </si>
  <si>
    <t>DiBella's Plaza</t>
  </si>
  <si>
    <t>daniel@goodmanrealestate.com</t>
  </si>
  <si>
    <t>Trask Plaza</t>
  </si>
  <si>
    <t>rickosbornejr@aol.com</t>
  </si>
  <si>
    <t>NAI Daus</t>
  </si>
  <si>
    <t>216-455-0914</t>
  </si>
  <si>
    <t>robpmc@sbcglobal.net</t>
  </si>
  <si>
    <t>Petronzio Management Co. LLC</t>
  </si>
  <si>
    <t>216-292-3700</t>
  </si>
  <si>
    <t>sigg@globalcommercialre.com</t>
  </si>
  <si>
    <t>dbruening@stamfordprop.com</t>
  </si>
  <si>
    <t>7189-7357 Mentor Ave.</t>
  </si>
  <si>
    <t>8806-8850 Mentor Ave.</t>
  </si>
  <si>
    <t>7960-8000 Plaza Blvd.</t>
  </si>
  <si>
    <t>7824 Reynolds Rd.</t>
  </si>
  <si>
    <t>9500-9522 Diamond Centre Dr.</t>
  </si>
  <si>
    <t>9568-9580 Diamond Centre Dr.</t>
  </si>
  <si>
    <t>7488 Mentor Ave.</t>
  </si>
  <si>
    <t>9161-9175 Mentor Ave.</t>
  </si>
  <si>
    <t>9200-9233 Mentor Ave.</t>
  </si>
  <si>
    <t>8310-8358 Tyler Blvd.</t>
  </si>
  <si>
    <t>WEBSITE*</t>
  </si>
  <si>
    <t>9110-9200 Mentor Ave</t>
  </si>
  <si>
    <t>CENTER NAME</t>
  </si>
  <si>
    <t>VAC 
SQ. FT</t>
  </si>
  <si>
    <t>Century Plaza</t>
  </si>
  <si>
    <t>7617 Mentor Ave.</t>
  </si>
  <si>
    <t>Reisenfeld &amp; Company</t>
  </si>
  <si>
    <t>6154 Meadowbrook Dr.</t>
  </si>
  <si>
    <t>7741 Mentor Ave.</t>
  </si>
  <si>
    <t>9075 Mentor Ave.</t>
  </si>
  <si>
    <t xml:space="preserve">7850 Mentor Ave. </t>
  </si>
  <si>
    <t>7001 Center St.</t>
  </si>
  <si>
    <t>Osborne Real Estate Services</t>
  </si>
  <si>
    <t>216-219-0290</t>
  </si>
  <si>
    <t>9528 Diamond Centre Dr.</t>
  </si>
  <si>
    <t>Howard Hanna Plaza</t>
  </si>
  <si>
    <t>Meadowbrook Plaza</t>
  </si>
  <si>
    <t>Devonshire REIT, Inc.</t>
  </si>
  <si>
    <t>419-877-1010</t>
  </si>
  <si>
    <t>chris.campbell@devreit.com</t>
  </si>
  <si>
    <t xml:space="preserve">Mentor City Shop Ctr </t>
  </si>
  <si>
    <t>216-765-8080</t>
  </si>
  <si>
    <t>Colonial Plaza</t>
  </si>
  <si>
    <t>7501-7547 Mentor Ave.</t>
  </si>
  <si>
    <t>Mattress Warehouse</t>
  </si>
  <si>
    <t>9383-9423 Mentor Ave.</t>
  </si>
  <si>
    <t>7600-7610 Mentor Ave.</t>
  </si>
  <si>
    <t>7636-7640 Mentor Ave.</t>
  </si>
  <si>
    <t>7741-7749 Mentor Ave.</t>
  </si>
  <si>
    <t>MISCELLANEOUS RETAIL PROPERTIES</t>
  </si>
  <si>
    <t>BROKER CONTACT</t>
  </si>
  <si>
    <t>eric.hutchins@devreit.com</t>
  </si>
  <si>
    <t>7820 Plaza Blvd.</t>
  </si>
  <si>
    <t>CBRE</t>
  </si>
  <si>
    <t>330-374-6345</t>
  </si>
  <si>
    <t>CRESCO Real Estate</t>
  </si>
  <si>
    <t>216-520-1200</t>
  </si>
  <si>
    <t>nferrante@crescorealestate.com</t>
  </si>
  <si>
    <t>8877-8887 Mentor Ave.</t>
  </si>
  <si>
    <t>Passov Real Estate Group</t>
  </si>
  <si>
    <t>216-831-8100</t>
  </si>
  <si>
    <t>gguyuron@passovgroup.com</t>
  </si>
  <si>
    <t>mdifranco@passovgroup.com</t>
  </si>
  <si>
    <t>Diamond Centre</t>
  </si>
  <si>
    <t>spassov@passovgroup.com</t>
  </si>
  <si>
    <t>8485 Market St.</t>
  </si>
  <si>
    <t>440-942-8770</t>
  </si>
  <si>
    <t>lateefah.burns@cbre.com</t>
  </si>
  <si>
    <t xml:space="preserve">ejrivchun@reisenfeld.com </t>
  </si>
  <si>
    <t>Gallery One</t>
  </si>
  <si>
    <t>7003 Center St.</t>
  </si>
  <si>
    <t>Glimcher Group</t>
  </si>
  <si>
    <t>8807 Mentor Ave.</t>
  </si>
  <si>
    <t>Cruisin' 50's Diner</t>
  </si>
  <si>
    <t>8400 Mentor Ave.</t>
  </si>
  <si>
    <t>Former Steve's Auto</t>
  </si>
  <si>
    <t>Zeev Apel</t>
  </si>
  <si>
    <t>216-577-0277</t>
  </si>
  <si>
    <t>8679 Mentor Ave.</t>
  </si>
  <si>
    <t>9055 Mentor Ave.</t>
  </si>
  <si>
    <t>Lennon Realty, Inc.</t>
  </si>
  <si>
    <t>440-942-6455</t>
  </si>
  <si>
    <t>Cabana's</t>
  </si>
  <si>
    <t>8885-8887 Mentor Ave.</t>
  </si>
  <si>
    <t>Coldwell Banker Commercial 
EMMCO Realty Group</t>
  </si>
  <si>
    <t>8880 Mentor Ave.</t>
  </si>
  <si>
    <t>Sherrie@EmmcoRealtyGroup.com</t>
  </si>
  <si>
    <t>6152-6168 Meadowbrook Dr</t>
  </si>
  <si>
    <t>7617-7619 Mentor Ave</t>
  </si>
  <si>
    <t>Former Bank</t>
  </si>
  <si>
    <t>tnook@passovgroup.com</t>
  </si>
  <si>
    <t>216-861-5291</t>
  </si>
  <si>
    <t>Michael.Occhionero@omcle.com</t>
  </si>
  <si>
    <t>Hanna Commercial Real Estate</t>
  </si>
  <si>
    <t>Carnegie Companies</t>
  </si>
  <si>
    <t>440-914-9000</t>
  </si>
  <si>
    <t xml:space="preserve">fscalese@carnegiecos.com </t>
  </si>
  <si>
    <t>614-621-9000</t>
  </si>
  <si>
    <t>Mr. Tire/Lou's Tire Mart</t>
  </si>
  <si>
    <t>7449 Mentor Ave</t>
  </si>
  <si>
    <t>neil@globalcommercialre.com</t>
  </si>
  <si>
    <t>7749 Mentor Ave.</t>
  </si>
  <si>
    <t>Global Real Estate Advisors, Inc.</t>
  </si>
  <si>
    <t>jstokes@glimchergroup.com</t>
  </si>
  <si>
    <t>412-765-8067</t>
  </si>
  <si>
    <t>7512 Mentor Ave.</t>
  </si>
  <si>
    <t>Jack Tompkins</t>
  </si>
  <si>
    <t>440-343-3729</t>
  </si>
  <si>
    <t>jack@mentortv.com</t>
  </si>
  <si>
    <t>8804-8850 Mentor Ave.</t>
  </si>
  <si>
    <t>Former NTB Service Center</t>
  </si>
  <si>
    <t>7368 Mentor Ave.</t>
  </si>
  <si>
    <t>216-455-0885</t>
  </si>
  <si>
    <t>ltrevino@naidaus.com</t>
  </si>
  <si>
    <t>7435 Mentor Ave.</t>
  </si>
  <si>
    <t>The Avenue Shoppes</t>
  </si>
  <si>
    <t>7585-7601 Mentor Ave.</t>
  </si>
  <si>
    <t>clueckel@passovgroup.com</t>
  </si>
  <si>
    <t>7585 Mentor Ave.</t>
  </si>
  <si>
    <t>9201-9233 Mentor Ave.</t>
  </si>
  <si>
    <t>9368-9372 Mentor Ave.</t>
  </si>
  <si>
    <t>8646 Mentor Ave.</t>
  </si>
  <si>
    <t>7448 Mentor Ave.</t>
  </si>
  <si>
    <t>SUPER-REGIONAL MALL CENTER</t>
  </si>
  <si>
    <t>COMMUNITY CENTERS</t>
  </si>
  <si>
    <t>Community Centers       TOTAL</t>
  </si>
  <si>
    <t>NEIGHBORHOOD CENTERS</t>
  </si>
  <si>
    <t>Neighborhood Centers       TOTAL</t>
  </si>
  <si>
    <t>Convenience/Strip Centers       TOTAL</t>
  </si>
  <si>
    <t>CONVENIENCE CENTERS</t>
  </si>
  <si>
    <t>Super-Regional Mall</t>
  </si>
  <si>
    <t>Gross Leasable Area (GLA) Range Sq. Ft.</t>
  </si>
  <si>
    <t>800,000+</t>
  </si>
  <si>
    <t>Community Center</t>
  </si>
  <si>
    <t>125,000-400,000</t>
  </si>
  <si>
    <t>Neighborhood Center</t>
  </si>
  <si>
    <t>30,000-125,000</t>
  </si>
  <si>
    <t>Convenience Center</t>
  </si>
  <si>
    <t>&lt;30,000</t>
  </si>
  <si>
    <t>440-266-8322</t>
  </si>
  <si>
    <t>7361 Center Street</t>
  </si>
  <si>
    <t>Office Max Building</t>
  </si>
  <si>
    <t>Pastina Plaza</t>
  </si>
  <si>
    <t>9354 Mentor Ave.</t>
  </si>
  <si>
    <t>Rick Osborne, Jr.</t>
  </si>
  <si>
    <t>rick.osbornejr@kwcommercial.com</t>
  </si>
  <si>
    <t xml:space="preserve">630-954-5688 </t>
  </si>
  <si>
    <t>8785 Mentor Ave.</t>
  </si>
  <si>
    <t>All Points Realty</t>
  </si>
  <si>
    <t>440-969-6397</t>
  </si>
  <si>
    <t>7835 Mentor Ave.</t>
  </si>
  <si>
    <t>dmaggard@naidaus.com</t>
  </si>
  <si>
    <t>Berkshire Hathaway</t>
  </si>
  <si>
    <t>dmussari@cinci.rr.com</t>
  </si>
  <si>
    <t xml:space="preserve">7633-7673 Mentor Ave. </t>
  </si>
  <si>
    <t>Mentor City Center</t>
  </si>
  <si>
    <t>7633-7673 Mentor Ave.</t>
  </si>
  <si>
    <t>ljwiener@outlook.com</t>
  </si>
  <si>
    <t>6986 Heisley Rd.</t>
  </si>
  <si>
    <t>6980-6990 Heisley Rd.</t>
  </si>
  <si>
    <t>9360 Mentor Ave.</t>
  </si>
  <si>
    <t>By Owner: David McAllister</t>
  </si>
  <si>
    <t>216-346-6503</t>
  </si>
  <si>
    <t>dmcallister@mcallistermet.com</t>
  </si>
  <si>
    <t>East Mentor Plaza</t>
  </si>
  <si>
    <t>seanwall@hannacre.com</t>
  </si>
  <si>
    <t>6316 Center St.</t>
  </si>
  <si>
    <t>Sale/Lease</t>
  </si>
  <si>
    <t>440-257-3131</t>
  </si>
  <si>
    <t>7770 Mentor Ave.</t>
  </si>
  <si>
    <t>216-363-6473</t>
  </si>
  <si>
    <t>keith.hamulak@cbre.com</t>
  </si>
  <si>
    <t>Mentor Shopping Plaza</t>
  </si>
  <si>
    <t>7260-7294 Lake Shore Blvd</t>
  </si>
  <si>
    <t>Raymond J Negrelli Inc</t>
  </si>
  <si>
    <t>216-383-0304</t>
  </si>
  <si>
    <t>rjnegrelli@sbcglobal.net</t>
  </si>
  <si>
    <t>7413 Mentor Ave.</t>
  </si>
  <si>
    <t>Cohen Commercial Group</t>
  </si>
  <si>
    <t>216-223-5060</t>
  </si>
  <si>
    <t>Craig@CohenCommercialGroup.com</t>
  </si>
  <si>
    <t>7308 Mentor Ave.</t>
  </si>
  <si>
    <t>Area Temps Building</t>
  </si>
  <si>
    <t>Newmark Grubb Knight Frank</t>
  </si>
  <si>
    <t>216-453-3001</t>
  </si>
  <si>
    <t>tcoyne@ngkg.com</t>
  </si>
  <si>
    <t>tony.pestyk@washingtonprime.com</t>
  </si>
  <si>
    <t>Washington Prime</t>
  </si>
  <si>
    <t>torinook@gmail.com</t>
  </si>
  <si>
    <t>7260-7294 Lake Shore Blvd.</t>
  </si>
  <si>
    <t>8425 Station St.</t>
  </si>
  <si>
    <t>Mentor Rental</t>
  </si>
  <si>
    <t>Keller Williams Realty</t>
  </si>
  <si>
    <t>330-352-0245</t>
  </si>
  <si>
    <t>tbauch@kw.com</t>
  </si>
  <si>
    <t>Tori Photography</t>
  </si>
  <si>
    <t>Mentor TV Plaza</t>
  </si>
  <si>
    <t>7500 Mentor Ave.</t>
  </si>
  <si>
    <t>7441 Mentor Ave.</t>
  </si>
  <si>
    <t>7333 Lakeshore Blvd.</t>
  </si>
  <si>
    <t xml:space="preserve">IRC Retail Centers </t>
  </si>
  <si>
    <t>curtin@ircretailcenters.com</t>
  </si>
  <si>
    <t>Stamford Properties Inc.</t>
  </si>
  <si>
    <t>Updated: May 2017      *Click on website for site plan and more information</t>
  </si>
  <si>
    <t>216-861-5429</t>
  </si>
  <si>
    <t>tommgrasso@hannacre.com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</si>
</sst>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[$-409]dddd\,\ mmmm\ dd\,\ yyyy"/>
    <numFmt numFmtId="170" formatCode="[$-409]h:mm:ss\ AM/PM"/>
    <numFmt numFmtId="171" formatCode="0.0%"/>
    <numFmt numFmtId="172" formatCode="_(* #,##0.0_);_(* \(#,##0.0\);_(* &quot;-&quot;??_);_(@_)"/>
    <numFmt numFmtId="173" formatCode="_(* #,##0_);_(* \(#,##0\);_(* &quot;-&quot;??_);_(@_)"/>
  </numFmts>
  <fonts count="46">
    <font>
      <b/>
      <sz val="10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Verdan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1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1" fontId="0" fillId="0" borderId="0" xfId="0" applyAlignment="1">
      <alignment/>
    </xf>
    <xf numFmtId="3" fontId="5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" fontId="6" fillId="0" borderId="0" xfId="0" applyFont="1" applyBorder="1" applyAlignment="1">
      <alignment/>
    </xf>
    <xf numFmtId="1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" fontId="5" fillId="0" borderId="0" xfId="0" applyFont="1" applyBorder="1" applyAlignment="1">
      <alignment/>
    </xf>
    <xf numFmtId="1" fontId="5" fillId="0" borderId="0" xfId="0" applyFont="1" applyBorder="1" applyAlignment="1">
      <alignment horizontal="right"/>
    </xf>
    <xf numFmtId="1" fontId="5" fillId="33" borderId="0" xfId="0" applyFont="1" applyFill="1" applyBorder="1" applyAlignment="1">
      <alignment/>
    </xf>
    <xf numFmtId="1" fontId="5" fillId="33" borderId="0" xfId="0" applyFont="1" applyFill="1" applyBorder="1" applyAlignment="1">
      <alignment horizontal="right"/>
    </xf>
    <xf numFmtId="3" fontId="5" fillId="0" borderId="11" xfId="0" applyNumberFormat="1" applyFont="1" applyBorder="1" applyAlignment="1">
      <alignment/>
    </xf>
    <xf numFmtId="1" fontId="6" fillId="0" borderId="12" xfId="0" applyFont="1" applyBorder="1" applyAlignment="1">
      <alignment/>
    </xf>
    <xf numFmtId="1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5" fillId="33" borderId="16" xfId="0" applyNumberFormat="1" applyFont="1" applyFill="1" applyBorder="1" applyAlignment="1">
      <alignment/>
    </xf>
    <xf numFmtId="1" fontId="5" fillId="0" borderId="10" xfId="0" applyFont="1" applyBorder="1" applyAlignment="1">
      <alignment horizontal="center"/>
    </xf>
    <xf numFmtId="1" fontId="5" fillId="0" borderId="10" xfId="53" applyNumberFormat="1" applyFont="1" applyBorder="1" applyAlignment="1" applyProtection="1">
      <alignment horizontal="center"/>
      <protection/>
    </xf>
    <xf numFmtId="1" fontId="5" fillId="0" borderId="17" xfId="53" applyNumberFormat="1" applyFont="1" applyBorder="1" applyAlignment="1" applyProtection="1">
      <alignment horizontal="center"/>
      <protection/>
    </xf>
    <xf numFmtId="1" fontId="5" fillId="33" borderId="10" xfId="0" applyFont="1" applyFill="1" applyBorder="1" applyAlignment="1">
      <alignment horizontal="center"/>
    </xf>
    <xf numFmtId="1" fontId="5" fillId="0" borderId="10" xfId="0" applyFont="1" applyFill="1" applyBorder="1" applyAlignment="1">
      <alignment horizontal="center"/>
    </xf>
    <xf numFmtId="1" fontId="5" fillId="0" borderId="18" xfId="0" applyFont="1" applyBorder="1" applyAlignment="1">
      <alignment horizontal="center"/>
    </xf>
    <xf numFmtId="1" fontId="5" fillId="0" borderId="11" xfId="0" applyFont="1" applyBorder="1" applyAlignment="1">
      <alignment horizontal="center"/>
    </xf>
    <xf numFmtId="1" fontId="5" fillId="0" borderId="16" xfId="0" applyFont="1" applyBorder="1" applyAlignment="1">
      <alignment horizontal="center"/>
    </xf>
    <xf numFmtId="1" fontId="5" fillId="0" borderId="18" xfId="0" applyFont="1" applyBorder="1" applyAlignment="1">
      <alignment horizontal="center" wrapText="1"/>
    </xf>
    <xf numFmtId="1" fontId="5" fillId="0" borderId="10" xfId="0" applyFont="1" applyBorder="1" applyAlignment="1">
      <alignment horizontal="center" wrapText="1"/>
    </xf>
    <xf numFmtId="1" fontId="5" fillId="33" borderId="16" xfId="0" applyFont="1" applyFill="1" applyBorder="1" applyAlignment="1">
      <alignment horizontal="center"/>
    </xf>
    <xf numFmtId="1" fontId="6" fillId="0" borderId="19" xfId="0" applyFont="1" applyBorder="1" applyAlignment="1">
      <alignment/>
    </xf>
    <xf numFmtId="1" fontId="6" fillId="0" borderId="20" xfId="0" applyFont="1" applyBorder="1" applyAlignment="1">
      <alignment/>
    </xf>
    <xf numFmtId="1" fontId="6" fillId="0" borderId="0" xfId="0" applyFont="1" applyBorder="1" applyAlignment="1">
      <alignment horizontal="center"/>
    </xf>
    <xf numFmtId="9" fontId="5" fillId="0" borderId="10" xfId="59" applyNumberFormat="1" applyFont="1" applyBorder="1" applyAlignment="1">
      <alignment horizontal="center"/>
    </xf>
    <xf numFmtId="9" fontId="5" fillId="0" borderId="11" xfId="59" applyNumberFormat="1" applyFont="1" applyBorder="1" applyAlignment="1">
      <alignment horizontal="center"/>
    </xf>
    <xf numFmtId="9" fontId="5" fillId="0" borderId="16" xfId="59" applyNumberFormat="1" applyFont="1" applyBorder="1" applyAlignment="1">
      <alignment horizontal="center"/>
    </xf>
    <xf numFmtId="9" fontId="6" fillId="0" borderId="21" xfId="59" applyNumberFormat="1" applyFont="1" applyBorder="1" applyAlignment="1">
      <alignment horizontal="center"/>
    </xf>
    <xf numFmtId="1" fontId="6" fillId="0" borderId="0" xfId="0" applyFont="1" applyFill="1" applyBorder="1" applyAlignment="1">
      <alignment/>
    </xf>
    <xf numFmtId="1" fontId="5" fillId="0" borderId="22" xfId="53" applyNumberFormat="1" applyFont="1" applyBorder="1" applyAlignment="1" applyProtection="1">
      <alignment horizontal="center"/>
      <protection/>
    </xf>
    <xf numFmtId="1" fontId="5" fillId="0" borderId="10" xfId="0" applyFont="1" applyBorder="1" applyAlignment="1">
      <alignment/>
    </xf>
    <xf numFmtId="9" fontId="5" fillId="0" borderId="10" xfId="0" applyNumberFormat="1" applyFont="1" applyBorder="1" applyAlignment="1">
      <alignment horizontal="center"/>
    </xf>
    <xf numFmtId="9" fontId="5" fillId="0" borderId="10" xfId="59" applyNumberFormat="1" applyFont="1" applyFill="1" applyBorder="1" applyAlignment="1">
      <alignment horizontal="center"/>
    </xf>
    <xf numFmtId="1" fontId="7" fillId="34" borderId="23" xfId="0" applyFont="1" applyFill="1" applyBorder="1" applyAlignment="1">
      <alignment horizontal="center" vertical="center"/>
    </xf>
    <xf numFmtId="1" fontId="8" fillId="34" borderId="24" xfId="0" applyFont="1" applyFill="1" applyBorder="1" applyAlignment="1">
      <alignment horizontal="center" vertical="center"/>
    </xf>
    <xf numFmtId="1" fontId="8" fillId="34" borderId="24" xfId="0" applyFont="1" applyFill="1" applyBorder="1" applyAlignment="1">
      <alignment horizontal="center" vertical="center" wrapText="1"/>
    </xf>
    <xf numFmtId="1" fontId="8" fillId="34" borderId="25" xfId="0" applyFont="1" applyFill="1" applyBorder="1" applyAlignment="1">
      <alignment horizontal="center" vertical="center"/>
    </xf>
    <xf numFmtId="1" fontId="5" fillId="0" borderId="26" xfId="0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1" fontId="5" fillId="0" borderId="16" xfId="53" applyNumberFormat="1" applyFont="1" applyBorder="1" applyAlignment="1" applyProtection="1">
      <alignment horizontal="center"/>
      <protection/>
    </xf>
    <xf numFmtId="1" fontId="5" fillId="0" borderId="27" xfId="53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1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center"/>
    </xf>
    <xf numFmtId="1" fontId="5" fillId="0" borderId="10" xfId="0" applyFont="1" applyBorder="1" applyAlignment="1">
      <alignment horizontal="center" vertical="center"/>
    </xf>
    <xf numFmtId="9" fontId="5" fillId="0" borderId="10" xfId="59" applyNumberFormat="1" applyFont="1" applyBorder="1" applyAlignment="1">
      <alignment horizontal="center" vertical="center"/>
    </xf>
    <xf numFmtId="1" fontId="5" fillId="0" borderId="17" xfId="53" applyNumberFormat="1" applyFont="1" applyBorder="1" applyAlignment="1" applyProtection="1">
      <alignment horizontal="center" vertical="center"/>
      <protection/>
    </xf>
    <xf numFmtId="1" fontId="5" fillId="0" borderId="10" xfId="53" applyNumberFormat="1" applyFont="1" applyBorder="1" applyAlignment="1" applyProtection="1">
      <alignment horizontal="center" vertical="center"/>
      <protection/>
    </xf>
    <xf numFmtId="1" fontId="5" fillId="0" borderId="10" xfId="53" applyNumberFormat="1" applyFont="1" applyFill="1" applyBorder="1" applyAlignment="1" applyProtection="1">
      <alignment horizontal="center"/>
      <protection/>
    </xf>
    <xf numFmtId="1" fontId="5" fillId="0" borderId="17" xfId="53" applyNumberFormat="1" applyFont="1" applyFill="1" applyBorder="1" applyAlignment="1" applyProtection="1">
      <alignment horizontal="center"/>
      <protection/>
    </xf>
    <xf numFmtId="1" fontId="5" fillId="0" borderId="18" xfId="0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right" vertical="center"/>
    </xf>
    <xf numFmtId="1" fontId="5" fillId="0" borderId="10" xfId="0" applyFont="1" applyBorder="1" applyAlignment="1">
      <alignment horizontal="center" vertical="center" wrapText="1"/>
    </xf>
    <xf numFmtId="1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1" fontId="5" fillId="0" borderId="28" xfId="0" applyFont="1" applyBorder="1" applyAlignment="1">
      <alignment horizontal="center"/>
    </xf>
    <xf numFmtId="1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9" fontId="5" fillId="0" borderId="11" xfId="59" applyNumberFormat="1" applyFont="1" applyBorder="1" applyAlignment="1">
      <alignment horizontal="center" vertical="center"/>
    </xf>
    <xf numFmtId="1" fontId="5" fillId="0" borderId="11" xfId="0" applyFont="1" applyBorder="1" applyAlignment="1">
      <alignment horizontal="center" vertical="center" wrapText="1"/>
    </xf>
    <xf numFmtId="1" fontId="5" fillId="0" borderId="22" xfId="53" applyNumberFormat="1" applyFont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>
      <alignment vertical="center"/>
    </xf>
    <xf numFmtId="1" fontId="5" fillId="0" borderId="10" xfId="53" applyNumberFormat="1" applyFont="1" applyBorder="1" applyAlignment="1" applyProtection="1">
      <alignment horizontal="center" vertical="center" wrapText="1"/>
      <protection/>
    </xf>
    <xf numFmtId="9" fontId="6" fillId="0" borderId="0" xfId="59" applyNumberFormat="1" applyFont="1" applyBorder="1" applyAlignment="1">
      <alignment horizontal="center"/>
    </xf>
    <xf numFmtId="1" fontId="6" fillId="0" borderId="29" xfId="0" applyFont="1" applyBorder="1" applyAlignment="1">
      <alignment/>
    </xf>
    <xf numFmtId="1" fontId="0" fillId="0" borderId="19" xfId="0" applyBorder="1" applyAlignment="1">
      <alignment/>
    </xf>
    <xf numFmtId="1" fontId="5" fillId="0" borderId="0" xfId="0" applyFont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1" fontId="5" fillId="0" borderId="30" xfId="0" applyFont="1" applyBorder="1" applyAlignment="1">
      <alignment horizontal="center"/>
    </xf>
    <xf numFmtId="1" fontId="5" fillId="0" borderId="15" xfId="0" applyFont="1" applyBorder="1" applyAlignment="1">
      <alignment horizontal="center"/>
    </xf>
    <xf numFmtId="1" fontId="5" fillId="0" borderId="15" xfId="53" applyNumberFormat="1" applyFont="1" applyBorder="1" applyAlignment="1" applyProtection="1">
      <alignment horizontal="center"/>
      <protection/>
    </xf>
    <xf numFmtId="1" fontId="5" fillId="0" borderId="21" xfId="53" applyNumberFormat="1" applyFont="1" applyBorder="1" applyAlignment="1" applyProtection="1">
      <alignment horizontal="center"/>
      <protection/>
    </xf>
    <xf numFmtId="1" fontId="5" fillId="0" borderId="31" xfId="0" applyFont="1" applyBorder="1" applyAlignment="1">
      <alignment horizontal="center"/>
    </xf>
    <xf numFmtId="3" fontId="5" fillId="0" borderId="31" xfId="0" applyNumberFormat="1" applyFont="1" applyBorder="1" applyAlignment="1">
      <alignment/>
    </xf>
    <xf numFmtId="9" fontId="5" fillId="0" borderId="31" xfId="59" applyNumberFormat="1" applyFont="1" applyBorder="1" applyAlignment="1">
      <alignment horizontal="center"/>
    </xf>
    <xf numFmtId="9" fontId="6" fillId="0" borderId="15" xfId="59" applyNumberFormat="1" applyFont="1" applyBorder="1" applyAlignment="1">
      <alignment horizontal="center"/>
    </xf>
    <xf numFmtId="1" fontId="5" fillId="0" borderId="20" xfId="0" applyFont="1" applyBorder="1" applyAlignment="1">
      <alignment horizontal="center"/>
    </xf>
    <xf numFmtId="1" fontId="5" fillId="33" borderId="18" xfId="0" applyFont="1" applyFill="1" applyBorder="1" applyAlignment="1">
      <alignment horizontal="center" vertical="center"/>
    </xf>
    <xf numFmtId="1" fontId="5" fillId="0" borderId="18" xfId="0" applyFont="1" applyBorder="1" applyAlignment="1">
      <alignment horizontal="center" vertical="center" wrapText="1"/>
    </xf>
    <xf numFmtId="1" fontId="5" fillId="33" borderId="18" xfId="0" applyFont="1" applyFill="1" applyBorder="1" applyAlignment="1">
      <alignment horizontal="center"/>
    </xf>
    <xf numFmtId="1" fontId="5" fillId="0" borderId="32" xfId="0" applyFont="1" applyBorder="1" applyAlignment="1">
      <alignment horizontal="center" vertical="center"/>
    </xf>
    <xf numFmtId="1" fontId="5" fillId="0" borderId="0" xfId="53" applyNumberFormat="1" applyFont="1" applyBorder="1" applyAlignment="1" applyProtection="1">
      <alignment horizontal="center" vertical="center"/>
      <protection/>
    </xf>
    <xf numFmtId="1" fontId="5" fillId="0" borderId="0" xfId="53" applyNumberFormat="1" applyFont="1" applyBorder="1" applyAlignment="1" applyProtection="1">
      <alignment horizontal="center" wrapText="1"/>
      <protection/>
    </xf>
    <xf numFmtId="1" fontId="10" fillId="0" borderId="0" xfId="0" applyFont="1" applyBorder="1" applyAlignment="1">
      <alignment/>
    </xf>
    <xf numFmtId="1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9" fontId="9" fillId="0" borderId="0" xfId="59" applyNumberFormat="1" applyFont="1" applyBorder="1" applyAlignment="1">
      <alignment horizontal="center"/>
    </xf>
    <xf numFmtId="1" fontId="5" fillId="33" borderId="33" xfId="0" applyFont="1" applyFill="1" applyBorder="1" applyAlignment="1">
      <alignment horizontal="center"/>
    </xf>
    <xf numFmtId="1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6" fillId="0" borderId="34" xfId="0" applyFont="1" applyBorder="1" applyAlignment="1">
      <alignment horizontal="right"/>
    </xf>
    <xf numFmtId="3" fontId="6" fillId="0" borderId="34" xfId="0" applyNumberFormat="1" applyFont="1" applyBorder="1" applyAlignment="1">
      <alignment/>
    </xf>
    <xf numFmtId="9" fontId="6" fillId="0" borderId="34" xfId="59" applyNumberFormat="1" applyFont="1" applyBorder="1" applyAlignment="1">
      <alignment horizontal="center"/>
    </xf>
    <xf numFmtId="1" fontId="5" fillId="0" borderId="34" xfId="0" applyFont="1" applyBorder="1" applyAlignment="1">
      <alignment horizontal="center"/>
    </xf>
    <xf numFmtId="1" fontId="5" fillId="33" borderId="35" xfId="0" applyFont="1" applyFill="1" applyBorder="1" applyAlignment="1">
      <alignment horizontal="center"/>
    </xf>
    <xf numFmtId="1" fontId="5" fillId="33" borderId="26" xfId="0" applyFont="1" applyFill="1" applyBorder="1" applyAlignment="1">
      <alignment horizontal="center"/>
    </xf>
    <xf numFmtId="1" fontId="5" fillId="0" borderId="33" xfId="0" applyFont="1" applyBorder="1" applyAlignment="1">
      <alignment horizontal="center"/>
    </xf>
    <xf numFmtId="3" fontId="5" fillId="0" borderId="28" xfId="0" applyNumberFormat="1" applyFont="1" applyFill="1" applyBorder="1" applyAlignment="1">
      <alignment/>
    </xf>
    <xf numFmtId="9" fontId="5" fillId="0" borderId="28" xfId="59" applyNumberFormat="1" applyFont="1" applyFill="1" applyBorder="1" applyAlignment="1">
      <alignment horizontal="center"/>
    </xf>
    <xf numFmtId="1" fontId="5" fillId="0" borderId="28" xfId="53" applyNumberFormat="1" applyFont="1" applyBorder="1" applyAlignment="1" applyProtection="1">
      <alignment horizontal="center"/>
      <protection/>
    </xf>
    <xf numFmtId="1" fontId="5" fillId="0" borderId="36" xfId="53" applyNumberFormat="1" applyFont="1" applyBorder="1" applyAlignment="1" applyProtection="1">
      <alignment horizontal="center"/>
      <protection/>
    </xf>
    <xf numFmtId="1" fontId="0" fillId="0" borderId="0" xfId="0" applyBorder="1" applyAlignment="1">
      <alignment/>
    </xf>
    <xf numFmtId="1" fontId="9" fillId="0" borderId="0" xfId="0" applyFont="1" applyBorder="1" applyAlignment="1">
      <alignment/>
    </xf>
    <xf numFmtId="1" fontId="5" fillId="0" borderId="32" xfId="0" applyFont="1" applyBorder="1" applyAlignment="1">
      <alignment horizontal="center"/>
    </xf>
    <xf numFmtId="1" fontId="5" fillId="0" borderId="28" xfId="0" applyFont="1" applyBorder="1" applyAlignment="1">
      <alignment horizontal="right"/>
    </xf>
    <xf numFmtId="9" fontId="5" fillId="0" borderId="28" xfId="0" applyNumberFormat="1" applyFont="1" applyBorder="1" applyAlignment="1">
      <alignment horizontal="center"/>
    </xf>
    <xf numFmtId="1" fontId="5" fillId="0" borderId="37" xfId="0" applyFont="1" applyBorder="1" applyAlignment="1">
      <alignment horizontal="center"/>
    </xf>
    <xf numFmtId="1" fontId="5" fillId="0" borderId="38" xfId="53" applyNumberFormat="1" applyFont="1" applyBorder="1" applyAlignment="1" applyProtection="1">
      <alignment horizontal="center"/>
      <protection/>
    </xf>
    <xf numFmtId="1" fontId="5" fillId="0" borderId="10" xfId="0" applyFont="1" applyFill="1" applyBorder="1" applyAlignment="1">
      <alignment horizontal="center" vertical="center" wrapText="1"/>
    </xf>
    <xf numFmtId="1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1" fontId="5" fillId="0" borderId="39" xfId="0" applyFont="1" applyFill="1" applyBorder="1" applyAlignment="1">
      <alignment horizontal="center" vertical="center"/>
    </xf>
    <xf numFmtId="0" fontId="5" fillId="0" borderId="17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1" fontId="6" fillId="0" borderId="12" xfId="0" applyFont="1" applyFill="1" applyBorder="1" applyAlignment="1">
      <alignment horizontal="center" vertical="center" wrapText="1"/>
    </xf>
    <xf numFmtId="1" fontId="0" fillId="0" borderId="14" xfId="0" applyBorder="1" applyAlignment="1">
      <alignment horizontal="center" vertical="center" wrapText="1"/>
    </xf>
    <xf numFmtId="1" fontId="0" fillId="0" borderId="40" xfId="0" applyBorder="1" applyAlignment="1">
      <alignment horizontal="center" vertical="center" wrapText="1"/>
    </xf>
    <xf numFmtId="1" fontId="6" fillId="0" borderId="12" xfId="0" applyFont="1" applyBorder="1" applyAlignment="1">
      <alignment horizontal="center" vertical="center" wrapText="1"/>
    </xf>
    <xf numFmtId="1" fontId="6" fillId="0" borderId="12" xfId="0" applyFont="1" applyBorder="1" applyAlignment="1">
      <alignment horizontal="right"/>
    </xf>
    <xf numFmtId="1" fontId="6" fillId="0" borderId="14" xfId="0" applyFont="1" applyBorder="1" applyAlignment="1">
      <alignment horizontal="right"/>
    </xf>
    <xf numFmtId="1" fontId="6" fillId="0" borderId="13" xfId="0" applyFont="1" applyBorder="1" applyAlignment="1">
      <alignment horizontal="right"/>
    </xf>
    <xf numFmtId="1" fontId="6" fillId="0" borderId="12" xfId="0" applyFont="1" applyBorder="1" applyAlignment="1">
      <alignment horizontal="center" vertical="center"/>
    </xf>
    <xf numFmtId="1" fontId="6" fillId="0" borderId="14" xfId="0" applyFont="1" applyBorder="1" applyAlignment="1">
      <alignment horizontal="center" vertical="center"/>
    </xf>
    <xf numFmtId="1" fontId="6" fillId="0" borderId="40" xfId="0" applyFont="1" applyBorder="1" applyAlignment="1">
      <alignment horizontal="center" vertical="center"/>
    </xf>
    <xf numFmtId="1" fontId="6" fillId="0" borderId="14" xfId="0" applyFont="1" applyBorder="1" applyAlignment="1">
      <alignment horizontal="center" vertical="center" wrapText="1"/>
    </xf>
    <xf numFmtId="1" fontId="6" fillId="0" borderId="40" xfId="0" applyFont="1" applyBorder="1" applyAlignment="1">
      <alignment horizontal="center" vertical="center" wrapText="1"/>
    </xf>
    <xf numFmtId="1" fontId="11" fillId="0" borderId="0" xfId="0" applyFont="1" applyBorder="1" applyAlignment="1">
      <alignment horizontal="center"/>
    </xf>
    <xf numFmtId="1" fontId="5" fillId="0" borderId="12" xfId="0" applyFont="1" applyBorder="1" applyAlignment="1">
      <alignment horizontal="center"/>
    </xf>
    <xf numFmtId="1" fontId="5" fillId="0" borderId="14" xfId="0" applyFont="1" applyBorder="1" applyAlignment="1">
      <alignment horizontal="center"/>
    </xf>
    <xf numFmtId="1" fontId="5" fillId="0" borderId="40" xfId="0" applyFont="1" applyBorder="1" applyAlignment="1">
      <alignment horizontal="center"/>
    </xf>
    <xf numFmtId="1" fontId="6" fillId="0" borderId="30" xfId="0" applyFont="1" applyBorder="1" applyAlignment="1">
      <alignment horizontal="right"/>
    </xf>
    <xf numFmtId="1" fontId="6" fillId="0" borderId="15" xfId="0" applyFont="1" applyBorder="1" applyAlignment="1">
      <alignment horizontal="right"/>
    </xf>
    <xf numFmtId="1" fontId="6" fillId="0" borderId="41" xfId="0" applyFont="1" applyBorder="1" applyAlignment="1">
      <alignment horizontal="center" vertical="center" wrapText="1"/>
    </xf>
    <xf numFmtId="1" fontId="0" fillId="0" borderId="34" xfId="0" applyFont="1" applyBorder="1" applyAlignment="1">
      <alignment horizontal="center" vertical="center" wrapText="1"/>
    </xf>
    <xf numFmtId="1" fontId="0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isenberg@aol.com" TargetMode="External" /><Relationship Id="rId2" Type="http://schemas.openxmlformats.org/officeDocument/2006/relationships/hyperlink" Target="mailto:info@goodmanrealestate.com" TargetMode="External" /><Relationship Id="rId3" Type="http://schemas.openxmlformats.org/officeDocument/2006/relationships/hyperlink" Target="mailto:curtin@ircretailcenters.com" TargetMode="External" /><Relationship Id="rId4" Type="http://schemas.openxmlformats.org/officeDocument/2006/relationships/hyperlink" Target="mailto:zack@goodmanrealestate.com" TargetMode="External" /><Relationship Id="rId5" Type="http://schemas.openxmlformats.org/officeDocument/2006/relationships/hyperlink" Target="mailto:robpmc@sbcglobal.net" TargetMode="External" /><Relationship Id="rId6" Type="http://schemas.openxmlformats.org/officeDocument/2006/relationships/hyperlink" Target="http://www.usamgt.com/retail-space-for-lease/colonial-plaza-7501-mentor-avenue-mentor-ohio-44060.htm" TargetMode="External" /><Relationship Id="rId7" Type="http://schemas.openxmlformats.org/officeDocument/2006/relationships/hyperlink" Target="http://goodmanrealestate.com/properties/points-east-shopping-center.html" TargetMode="External" /><Relationship Id="rId8" Type="http://schemas.openxmlformats.org/officeDocument/2006/relationships/hyperlink" Target="http://www.loopnet.com/Listing/15575552/9383-Mentor-Avenue-Mentor-OH/" TargetMode="External" /><Relationship Id="rId9" Type="http://schemas.openxmlformats.org/officeDocument/2006/relationships/hyperlink" Target="http://looplink.hannacre.com/xNet/Looplink/Profile/Profile.aspx?stid=hannacre&amp;LID=16480311&amp;LL=true&amp;UOMListing=&amp;UOMMoneyCurrency=&amp;RentPer=PY&amp;SRID=7178128128" TargetMode="External" /><Relationship Id="rId10" Type="http://schemas.openxmlformats.org/officeDocument/2006/relationships/hyperlink" Target="http://goodmanrealestate.com/properties/mentor-commons.html" TargetMode="External" /><Relationship Id="rId11" Type="http://schemas.openxmlformats.org/officeDocument/2006/relationships/hyperlink" Target="http://inlandrealestate.propertycapsule.com/properties/10113047/#overview" TargetMode="External" /><Relationship Id="rId12" Type="http://schemas.openxmlformats.org/officeDocument/2006/relationships/hyperlink" Target="http://www.passovgroup.com/listings/mentor-trask-towers/" TargetMode="External" /><Relationship Id="rId13" Type="http://schemas.openxmlformats.org/officeDocument/2006/relationships/hyperlink" Target="mailto:mdifranco@passovgroup.com" TargetMode="External" /><Relationship Id="rId14" Type="http://schemas.openxmlformats.org/officeDocument/2006/relationships/hyperlink" Target="http://www.devreit.com/wp-content/uploads/ErieCommons_GreatLakes_MarketingFlyer_V8.pdf" TargetMode="External" /><Relationship Id="rId15" Type="http://schemas.openxmlformats.org/officeDocument/2006/relationships/hyperlink" Target="http://www.devreit.com/wp-content/uploads/ErieCommons_GreatLakes_MarketingFlyer_V8.pdf" TargetMode="External" /><Relationship Id="rId16" Type="http://schemas.openxmlformats.org/officeDocument/2006/relationships/hyperlink" Target="http://goodmanrealestate.com/properties/trask-plaza.html" TargetMode="External" /><Relationship Id="rId17" Type="http://schemas.openxmlformats.org/officeDocument/2006/relationships/hyperlink" Target="http://www.usamgt.com/retail-space-for-lease/mentor-avenue-plaza-7488-mentor-avenue-mentor-ohio-44060.htm" TargetMode="External" /><Relationship Id="rId18" Type="http://schemas.openxmlformats.org/officeDocument/2006/relationships/hyperlink" Target="mailto:tnook@passovgroup.com" TargetMode="External" /><Relationship Id="rId19" Type="http://schemas.openxmlformats.org/officeDocument/2006/relationships/hyperlink" Target="mailto:dmaggard@naidaus.com" TargetMode="External" /><Relationship Id="rId20" Type="http://schemas.openxmlformats.org/officeDocument/2006/relationships/hyperlink" Target="https://pmc-leasing.com/leasing/now-leasing/1005-mentor/31-village-plaza--available-may-1st--click-here" TargetMode="External" /><Relationship Id="rId21" Type="http://schemas.openxmlformats.org/officeDocument/2006/relationships/hyperlink" Target="http://www.loopnet.com/Listing/18112719/8880-Mentor-Avenue-Mentor-OH/" TargetMode="External" /><Relationship Id="rId22" Type="http://schemas.openxmlformats.org/officeDocument/2006/relationships/hyperlink" Target="mailto:Sherrie@EmmcoRealtyGroup.com" TargetMode="External" /><Relationship Id="rId23" Type="http://schemas.openxmlformats.org/officeDocument/2006/relationships/hyperlink" Target="mailto:sigg@globalcommercialre.com" TargetMode="External" /><Relationship Id="rId24" Type="http://schemas.openxmlformats.org/officeDocument/2006/relationships/hyperlink" Target="http://cdx.xceligent.com/Attachments/908/6556908.pdf" TargetMode="External" /><Relationship Id="rId25" Type="http://schemas.openxmlformats.org/officeDocument/2006/relationships/hyperlink" Target="mailto:sigg@globalcommercialre.com" TargetMode="External" /><Relationship Id="rId26" Type="http://schemas.openxmlformats.org/officeDocument/2006/relationships/hyperlink" Target="http://cdx.xceligent.com/Attachments/800/4898800.pdf" TargetMode="External" /><Relationship Id="rId27" Type="http://schemas.openxmlformats.org/officeDocument/2006/relationships/hyperlink" Target="http://www.arnoldjeisenberg.com/properties_pdfs/Northgate%20Plaza.pdf" TargetMode="External" /><Relationship Id="rId28" Type="http://schemas.openxmlformats.org/officeDocument/2006/relationships/hyperlink" Target="https://www.commercialsearch.com/listings/9570-Mentor-Ave-_Mentor_OH_44060_bCMUKJDV469JKET9T6NJ34DHQ6WR3EDV2CGVK6RTKCHGPAC9MC4T38CB5CGT34E9H" TargetMode="External" /><Relationship Id="rId29" Type="http://schemas.openxmlformats.org/officeDocument/2006/relationships/hyperlink" Target="http://www.passovgroup.com/listings/mentor-century-plaza/" TargetMode="External" /><Relationship Id="rId30" Type="http://schemas.openxmlformats.org/officeDocument/2006/relationships/hyperlink" Target="mailto:clueckel@passovgroup.com" TargetMode="External" /><Relationship Id="rId31" Type="http://schemas.openxmlformats.org/officeDocument/2006/relationships/hyperlink" Target="http://www.loopnet.com/Listing/18907646/6154-6164-Meadowbrook-Dr-Mentor-on-the-Lake-OH/" TargetMode="External" /><Relationship Id="rId32" Type="http://schemas.openxmlformats.org/officeDocument/2006/relationships/hyperlink" Target="mailto:info@sequoiarealty.com" TargetMode="External" /><Relationship Id="rId33" Type="http://schemas.openxmlformats.org/officeDocument/2006/relationships/hyperlink" Target="http://www.loopnet.com/Listing/16880419/9075-Mentor-Avenue-Mentor-OH/" TargetMode="External" /><Relationship Id="rId34" Type="http://schemas.openxmlformats.org/officeDocument/2006/relationships/hyperlink" Target="http://www.wpglimcher.com/map/?search=44060" TargetMode="External" /><Relationship Id="rId35" Type="http://schemas.openxmlformats.org/officeDocument/2006/relationships/hyperlink" Target="mailto:info@sequoiarealty.com" TargetMode="External" /><Relationship Id="rId36" Type="http://schemas.openxmlformats.org/officeDocument/2006/relationships/hyperlink" Target="http://www.glimchergroup.com/properties/ohio/mentor-city-shopping-center/" TargetMode="External" /><Relationship Id="rId37" Type="http://schemas.openxmlformats.org/officeDocument/2006/relationships/hyperlink" Target="http://cdx.xceligent.com/Attachments/616/13515616.pdf" TargetMode="External" /><Relationship Id="rId38" Type="http://schemas.openxmlformats.org/officeDocument/2006/relationships/hyperlink" Target="http://www.loopnet.com/Listing/19644856/8877-8887-Mentor-Ave-Mentor-OH/" TargetMode="External" /><Relationship Id="rId39" Type="http://schemas.openxmlformats.org/officeDocument/2006/relationships/hyperlink" Target="mailto:gguyuron@passovgroup.com" TargetMode="External" /><Relationship Id="rId40" Type="http://schemas.openxmlformats.org/officeDocument/2006/relationships/hyperlink" Target="mailto:jstokes@glimchergroup.com" TargetMode="External" /><Relationship Id="rId41" Type="http://schemas.openxmlformats.org/officeDocument/2006/relationships/hyperlink" Target="mailto:mdifranco@passovgroup.com" TargetMode="External" /><Relationship Id="rId42" Type="http://schemas.openxmlformats.org/officeDocument/2006/relationships/hyperlink" Target="http://www.loopnet.com/Listing/19152601/8485-Market-Street-Mentor-OH/?" TargetMode="External" /><Relationship Id="rId43" Type="http://schemas.openxmlformats.org/officeDocument/2006/relationships/hyperlink" Target="mailto:fscalese@carnegiecos.com" TargetMode="External" /><Relationship Id="rId44" Type="http://schemas.openxmlformats.org/officeDocument/2006/relationships/hyperlink" Target="mailto:seanwall@hannacre.com" TargetMode="External" /><Relationship Id="rId45" Type="http://schemas.openxmlformats.org/officeDocument/2006/relationships/hyperlink" Target="mailto:tony.pestyk@washingtonprime.com" TargetMode="External" /><Relationship Id="rId46" Type="http://schemas.openxmlformats.org/officeDocument/2006/relationships/hyperlink" Target="mailto:neil@globalcommercialre.com" TargetMode="External" /><Relationship Id="rId47" Type="http://schemas.openxmlformats.org/officeDocument/2006/relationships/hyperlink" Target="mailto:zack@goodmanrealestate.com" TargetMode="External" /><Relationship Id="rId48" Type="http://schemas.openxmlformats.org/officeDocument/2006/relationships/hyperlink" Target="mailto:jack@mentortv.com" TargetMode="External" /><Relationship Id="rId49" Type="http://schemas.openxmlformats.org/officeDocument/2006/relationships/hyperlink" Target="http://www.loopnet.com/Listing/17744304/7512-Mentor-Avenue-Mentor-OH/" TargetMode="External" /><Relationship Id="rId50" Type="http://schemas.openxmlformats.org/officeDocument/2006/relationships/hyperlink" Target="mailto:seisenberg@aol.com" TargetMode="External" /><Relationship Id="rId51" Type="http://schemas.openxmlformats.org/officeDocument/2006/relationships/hyperlink" Target="mailto:torinook@gmail.com" TargetMode="External" /><Relationship Id="rId52" Type="http://schemas.openxmlformats.org/officeDocument/2006/relationships/hyperlink" Target="http://www.loopnet.com/Listing/20030801/7585-7601-Mentor-Ave-Mentor-OH/" TargetMode="External" /><Relationship Id="rId53" Type="http://schemas.openxmlformats.org/officeDocument/2006/relationships/hyperlink" Target="mailto:dbruening@stamfordprop.com" TargetMode="External" /><Relationship Id="rId54" Type="http://schemas.openxmlformats.org/officeDocument/2006/relationships/hyperlink" Target="mailto:rick@sequoiarealty.com" TargetMode="External" /><Relationship Id="rId55" Type="http://schemas.openxmlformats.org/officeDocument/2006/relationships/hyperlink" Target="mailto:daniel@goodmanrealestate.com" TargetMode="External" /><Relationship Id="rId56" Type="http://schemas.openxmlformats.org/officeDocument/2006/relationships/hyperlink" Target="http://goodmanrealestate.com/properties/dibellas-plaza.html" TargetMode="External" /><Relationship Id="rId57" Type="http://schemas.openxmlformats.org/officeDocument/2006/relationships/hyperlink" Target="https://buildout.com/website/172983-lease" TargetMode="External" /><Relationship Id="rId58" Type="http://schemas.openxmlformats.org/officeDocument/2006/relationships/hyperlink" Target="mailto:rickosbornejr@aol.com" TargetMode="External" /><Relationship Id="rId59" Type="http://schemas.openxmlformats.org/officeDocument/2006/relationships/hyperlink" Target="mailto:spassov@passovgroup.com" TargetMode="External" /><Relationship Id="rId60" Type="http://schemas.openxmlformats.org/officeDocument/2006/relationships/hyperlink" Target="mailto:lateefah.burns@cbre.com" TargetMode="External" /><Relationship Id="rId61" Type="http://schemas.openxmlformats.org/officeDocument/2006/relationships/hyperlink" Target="http://looplink.natl.cbre.com/xNet/Looplink/Profile/Profile.aspx?stid=cbre7&amp;LID=18600783&amp;LL=true&amp;UOMListing=&amp;UOMMoneyCurrency=&amp;RentPer=PY&amp;SRID=4437964394" TargetMode="External" /><Relationship Id="rId62" Type="http://schemas.openxmlformats.org/officeDocument/2006/relationships/hyperlink" Target="mailto:ejrivchun@reisenfeld.com" TargetMode="External" /><Relationship Id="rId63" Type="http://schemas.openxmlformats.org/officeDocument/2006/relationships/hyperlink" Target="http://cdx.xceligent.com/Attachments/749/5998749.pdf" TargetMode="External" /><Relationship Id="rId64" Type="http://schemas.openxmlformats.org/officeDocument/2006/relationships/hyperlink" Target="mailto:Michael.Occhionero@omcle.com" TargetMode="External" /><Relationship Id="rId65" Type="http://schemas.openxmlformats.org/officeDocument/2006/relationships/hyperlink" Target="http://www.loopnet.com/Listing/19795979/8400-Mentor-Avenue-Mentor-OH/" TargetMode="External" /><Relationship Id="rId66" Type="http://schemas.openxmlformats.org/officeDocument/2006/relationships/hyperlink" Target="mailto:neil@globalcommercialre.com" TargetMode="External" /><Relationship Id="rId67" Type="http://schemas.openxmlformats.org/officeDocument/2006/relationships/hyperlink" Target="http://cdx.xceligent.com/Attachments/063/12703063.pdf" TargetMode="External" /><Relationship Id="rId68" Type="http://schemas.openxmlformats.org/officeDocument/2006/relationships/hyperlink" Target="mailto:neil@globalcommercialre.com" TargetMode="External" /><Relationship Id="rId69" Type="http://schemas.openxmlformats.org/officeDocument/2006/relationships/hyperlink" Target="mailto:ltrevino@naidaus.com" TargetMode="External" /><Relationship Id="rId70" Type="http://schemas.openxmlformats.org/officeDocument/2006/relationships/hyperlink" Target="http://www.loopnet.com/Listing/19255982/7368-Mentor-Avenue-Mentor-OH/" TargetMode="External" /><Relationship Id="rId71" Type="http://schemas.openxmlformats.org/officeDocument/2006/relationships/hyperlink" Target="http://www.arnoldjeisenberg.com/properties_pdfs/8675%20Mentor%20Ave.pdf" TargetMode="External" /><Relationship Id="rId72" Type="http://schemas.openxmlformats.org/officeDocument/2006/relationships/hyperlink" Target="mailto:seisenberg@aol.com" TargetMode="External" /><Relationship Id="rId73" Type="http://schemas.openxmlformats.org/officeDocument/2006/relationships/hyperlink" Target="mailto:rick.osbornejr@kwcommercial.com" TargetMode="External" /><Relationship Id="rId74" Type="http://schemas.openxmlformats.org/officeDocument/2006/relationships/hyperlink" Target="http://buildout.com/website/106489-lease" TargetMode="External" /><Relationship Id="rId75" Type="http://schemas.openxmlformats.org/officeDocument/2006/relationships/hyperlink" Target="http://www.loopnet.com/Listing/18944655/8785-Mentor-Avenue-Mentor-OH/?MPID=ERf98lu7g&amp;SRID=&amp;tab=Sale-Lease&amp;PgCxtGuid=5d17203f-2468-47a7-89b1-c85e7e261d38&amp;PgCxtFLKey=&amp;PgCxtCurFLKey=PropertyRecord&amp;PgCxtDir=Down" TargetMode="External" /><Relationship Id="rId76" Type="http://schemas.openxmlformats.org/officeDocument/2006/relationships/hyperlink" Target="http://www.loopnet.com/Listing/19469130/7835-Mentor-Ave-Mentor-OH/" TargetMode="External" /><Relationship Id="rId77" Type="http://schemas.openxmlformats.org/officeDocument/2006/relationships/hyperlink" Target="mailto:seisenberg@aol.com" TargetMode="External" /><Relationship Id="rId78" Type="http://schemas.openxmlformats.org/officeDocument/2006/relationships/hyperlink" Target="mailto:dmussari@cinci.rr.com" TargetMode="External" /><Relationship Id="rId79" Type="http://schemas.openxmlformats.org/officeDocument/2006/relationships/hyperlink" Target="mailto:eric.hutchins@devreit.com" TargetMode="External" /><Relationship Id="rId80" Type="http://schemas.openxmlformats.org/officeDocument/2006/relationships/hyperlink" Target="mailto:chris.campbell@devreit.com" TargetMode="External" /><Relationship Id="rId81" Type="http://schemas.openxmlformats.org/officeDocument/2006/relationships/hyperlink" Target="http://www.arnoldjeisenberg.com/properties_pdfs/6986%20Heisley%20Rd.pdf" TargetMode="External" /><Relationship Id="rId82" Type="http://schemas.openxmlformats.org/officeDocument/2006/relationships/hyperlink" Target="mailto:dmcallister@mcallistermet.com" TargetMode="External" /><Relationship Id="rId83" Type="http://schemas.openxmlformats.org/officeDocument/2006/relationships/hyperlink" Target="mailto:clueckel@passovgroup.com" TargetMode="External" /><Relationship Id="rId84" Type="http://schemas.openxmlformats.org/officeDocument/2006/relationships/hyperlink" Target="http://looplink.natl.cbre.com/xNet/Looplink/Profile/Profile.aspx?stid=cbre7&amp;LID=19633988&amp;LL=true&amp;UOMListing=&amp;UOMMoneyCurrency=&amp;RentPer=PY&amp;SRID=7269826731" TargetMode="External" /><Relationship Id="rId85" Type="http://schemas.openxmlformats.org/officeDocument/2006/relationships/hyperlink" Target="mailto:keith.hamulak@cbre.com" TargetMode="External" /><Relationship Id="rId86" Type="http://schemas.openxmlformats.org/officeDocument/2006/relationships/hyperlink" Target="mailto:rjnegrelli@sbcglobal.net" TargetMode="External" /><Relationship Id="rId87" Type="http://schemas.openxmlformats.org/officeDocument/2006/relationships/hyperlink" Target="mailto:Craig@CohenCommercialGroup.com" TargetMode="External" /><Relationship Id="rId88" Type="http://schemas.openxmlformats.org/officeDocument/2006/relationships/hyperlink" Target="http://www.terrycoyne.com/uploads_pdf/CAMBRIDGE_Mentor7308_20120830(2192)%20-%20pdf_brochure1.pdf" TargetMode="External" /><Relationship Id="rId89" Type="http://schemas.openxmlformats.org/officeDocument/2006/relationships/hyperlink" Target="mailto:tcoyne@ngkg.com" TargetMode="External" /><Relationship Id="rId90" Type="http://schemas.openxmlformats.org/officeDocument/2006/relationships/hyperlink" Target="mailto:info@sequoiarealty.com" TargetMode="External" /><Relationship Id="rId91" Type="http://schemas.openxmlformats.org/officeDocument/2006/relationships/hyperlink" Target="mailto:tbauch@kw.com" TargetMode="External" /><Relationship Id="rId92" Type="http://schemas.openxmlformats.org/officeDocument/2006/relationships/hyperlink" Target="http://www.tbauch.kw.com/property/oh/mentor/44060/woodland-glen/8425-station-st/58477b3430e08a67f0001104/" TargetMode="External" /><Relationship Id="rId93" Type="http://schemas.openxmlformats.org/officeDocument/2006/relationships/hyperlink" Target="http://www.arnoldjeisenberg.com/properties_pdfs/7441%20Mentor%20Ave.pdf" TargetMode="External" /><Relationship Id="rId94" Type="http://schemas.openxmlformats.org/officeDocument/2006/relationships/hyperlink" Target="mailto:jack@mentortv.com" TargetMode="External" /><Relationship Id="rId95" Type="http://schemas.openxmlformats.org/officeDocument/2006/relationships/hyperlink" Target="mailto:seisenberg@aol.com" TargetMode="External" /><Relationship Id="rId96" Type="http://schemas.openxmlformats.org/officeDocument/2006/relationships/hyperlink" Target="http://x.lnimg.com/attachments/F3C74E78-41BB-4164-99DE-ACA52A0A3856.pdf" TargetMode="External" /><Relationship Id="rId97" Type="http://schemas.openxmlformats.org/officeDocument/2006/relationships/hyperlink" Target="mailto:clueckel@passovgroup.com" TargetMode="External" /><Relationship Id="rId98" Type="http://schemas.openxmlformats.org/officeDocument/2006/relationships/hyperlink" Target="http://www.passovgroup.com/wp-content/uploads/2016/12/Mentor-7333-Lakeshore-Blvd.pdf" TargetMode="External" /><Relationship Id="rId99" Type="http://schemas.openxmlformats.org/officeDocument/2006/relationships/hyperlink" Target="http://x.lnimg.com/attachments/15315FFC-3CE6-47FB-BE69-9868A4AC1CEC.pdf" TargetMode="External" /><Relationship Id="rId100" Type="http://schemas.openxmlformats.org/officeDocument/2006/relationships/hyperlink" Target="mailto:rickosbornejr@aol.com" TargetMode="External" /><Relationship Id="rId101" Type="http://schemas.openxmlformats.org/officeDocument/2006/relationships/hyperlink" Target="mailto:tommgrasso@hannacre.com" TargetMode="External" /><Relationship Id="rId102" Type="http://schemas.openxmlformats.org/officeDocument/2006/relationships/hyperlink" Target="https://www.commercialsearch.com/listings/7260-7294-Lake-Shore-Blvd_Mentor_OH_44060_bCGW38CK1C8VP4CV164UPAC1Q69H6CE9NCMUKAT1RC4T3JDK1C9GPCDK66DGPCTK5" TargetMode="External" /><Relationship Id="rId103" Type="http://schemas.openxmlformats.org/officeDocument/2006/relationships/vmlDrawing" Target="../drawings/vmlDrawing1.vm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view="pageBreakPreview" zoomScale="75" zoomScaleNormal="75" zoomScaleSheetLayoutView="75" workbookViewId="0" topLeftCell="B1">
      <selection activeCell="G17" sqref="G17"/>
    </sheetView>
  </sheetViews>
  <sheetFormatPr defaultColWidth="9.140625" defaultRowHeight="12.75"/>
  <cols>
    <col min="1" max="1" width="30.28125" style="31" customWidth="1"/>
    <col min="2" max="2" width="34.8515625" style="4" customWidth="1"/>
    <col min="3" max="3" width="12.140625" style="4" customWidth="1"/>
    <col min="4" max="4" width="16.421875" style="4" customWidth="1"/>
    <col min="5" max="5" width="11.421875" style="4" customWidth="1"/>
    <col min="6" max="6" width="10.421875" style="32" customWidth="1"/>
    <col min="7" max="7" width="38.00390625" style="4" customWidth="1"/>
    <col min="8" max="8" width="16.28125" style="4" customWidth="1"/>
    <col min="9" max="9" width="40.57421875" style="4" customWidth="1"/>
    <col min="10" max="10" width="33.421875" style="4" customWidth="1"/>
    <col min="11" max="16384" width="9.140625" style="4" customWidth="1"/>
  </cols>
  <sheetData>
    <row r="1" spans="1:10" s="30" customFormat="1" ht="30.75" thickBot="1">
      <c r="A1" s="42" t="s">
        <v>81</v>
      </c>
      <c r="B1" s="43" t="s">
        <v>0</v>
      </c>
      <c r="C1" s="43" t="s">
        <v>1</v>
      </c>
      <c r="D1" s="44" t="s">
        <v>2</v>
      </c>
      <c r="E1" s="44" t="s">
        <v>82</v>
      </c>
      <c r="F1" s="43" t="s">
        <v>3</v>
      </c>
      <c r="G1" s="43" t="s">
        <v>109</v>
      </c>
      <c r="H1" s="43" t="s">
        <v>4</v>
      </c>
      <c r="I1" s="43" t="s">
        <v>46</v>
      </c>
      <c r="J1" s="45" t="s">
        <v>79</v>
      </c>
    </row>
    <row r="2" spans="1:10" ht="33.75" customHeight="1" thickBot="1">
      <c r="A2" s="125" t="s">
        <v>182</v>
      </c>
      <c r="B2" s="126"/>
      <c r="C2" s="126"/>
      <c r="D2" s="126"/>
      <c r="E2" s="126"/>
      <c r="F2" s="126"/>
      <c r="G2" s="126"/>
      <c r="H2" s="126"/>
      <c r="I2" s="126"/>
      <c r="J2" s="127"/>
    </row>
    <row r="3" spans="1:10" s="37" customFormat="1" ht="16.5" thickBot="1">
      <c r="A3" s="79" t="s">
        <v>7</v>
      </c>
      <c r="B3" s="80" t="s">
        <v>13</v>
      </c>
      <c r="C3" s="80">
        <v>1963</v>
      </c>
      <c r="D3" s="17">
        <v>1300000</v>
      </c>
      <c r="E3" s="17">
        <v>30000</v>
      </c>
      <c r="F3" s="86">
        <f>(E3/D3)</f>
        <v>0.023076923076923078</v>
      </c>
      <c r="G3" s="80" t="s">
        <v>246</v>
      </c>
      <c r="H3" s="80" t="s">
        <v>156</v>
      </c>
      <c r="I3" s="81" t="s">
        <v>245</v>
      </c>
      <c r="J3" s="82" t="s">
        <v>89</v>
      </c>
    </row>
    <row r="4" spans="1:14" ht="32.25" customHeight="1" thickBot="1">
      <c r="A4" s="132" t="s">
        <v>183</v>
      </c>
      <c r="B4" s="133"/>
      <c r="C4" s="133"/>
      <c r="D4" s="133"/>
      <c r="E4" s="133"/>
      <c r="F4" s="133"/>
      <c r="G4" s="133"/>
      <c r="H4" s="133"/>
      <c r="I4" s="133"/>
      <c r="J4" s="134"/>
      <c r="K4" s="8"/>
      <c r="L4" s="8"/>
      <c r="M4" s="9"/>
      <c r="N4" s="8"/>
    </row>
    <row r="5" spans="1:14" ht="15.75">
      <c r="A5" s="27" t="s">
        <v>9</v>
      </c>
      <c r="B5" s="19" t="s">
        <v>80</v>
      </c>
      <c r="C5" s="19">
        <v>1994</v>
      </c>
      <c r="D5" s="1">
        <v>300000</v>
      </c>
      <c r="E5" s="1">
        <v>13250</v>
      </c>
      <c r="F5" s="33">
        <f aca="true" t="shared" si="0" ref="F5:F12">(E5/D5)</f>
        <v>0.04416666666666667</v>
      </c>
      <c r="G5" s="19" t="s">
        <v>52</v>
      </c>
      <c r="H5" s="19" t="s">
        <v>51</v>
      </c>
      <c r="I5" s="20" t="s">
        <v>50</v>
      </c>
      <c r="J5" s="21" t="s">
        <v>15</v>
      </c>
      <c r="K5" s="8"/>
      <c r="L5" s="8"/>
      <c r="M5" s="9"/>
      <c r="N5" s="8"/>
    </row>
    <row r="6" spans="1:14" ht="15.75">
      <c r="A6" s="87" t="s">
        <v>6</v>
      </c>
      <c r="B6" s="25" t="s">
        <v>71</v>
      </c>
      <c r="C6" s="25">
        <v>1973</v>
      </c>
      <c r="D6" s="12">
        <v>237327</v>
      </c>
      <c r="E6" s="12">
        <v>0</v>
      </c>
      <c r="F6" s="34">
        <f t="shared" si="0"/>
        <v>0</v>
      </c>
      <c r="G6" s="77" t="s">
        <v>96</v>
      </c>
      <c r="H6" s="19" t="s">
        <v>97</v>
      </c>
      <c r="I6" s="78" t="s">
        <v>110</v>
      </c>
      <c r="J6" s="38" t="s">
        <v>71</v>
      </c>
      <c r="K6" s="8"/>
      <c r="L6" s="8"/>
      <c r="M6" s="9"/>
      <c r="N6" s="8"/>
    </row>
    <row r="7" spans="1:14" ht="15.75">
      <c r="A7" s="24" t="s">
        <v>5</v>
      </c>
      <c r="B7" s="19" t="s">
        <v>12</v>
      </c>
      <c r="C7" s="19">
        <v>1995</v>
      </c>
      <c r="D7" s="1">
        <v>202000</v>
      </c>
      <c r="E7" s="1">
        <v>3259</v>
      </c>
      <c r="F7" s="33">
        <f t="shared" si="0"/>
        <v>0.016133663366336634</v>
      </c>
      <c r="G7" s="19" t="s">
        <v>259</v>
      </c>
      <c r="H7" s="19" t="s">
        <v>205</v>
      </c>
      <c r="I7" s="20" t="s">
        <v>260</v>
      </c>
      <c r="J7" s="21" t="s">
        <v>12</v>
      </c>
      <c r="L7" s="8"/>
      <c r="M7" s="9"/>
      <c r="N7" s="8"/>
    </row>
    <row r="8" spans="1:14" ht="15.75" customHeight="1">
      <c r="A8" s="24" t="s">
        <v>10</v>
      </c>
      <c r="B8" s="19" t="s">
        <v>69</v>
      </c>
      <c r="C8" s="19">
        <v>1988</v>
      </c>
      <c r="D8" s="3">
        <v>185100</v>
      </c>
      <c r="E8" s="3">
        <v>16972</v>
      </c>
      <c r="F8" s="41">
        <f t="shared" si="0"/>
        <v>0.09169097784981091</v>
      </c>
      <c r="G8" s="19" t="s">
        <v>52</v>
      </c>
      <c r="H8" s="19" t="s">
        <v>51</v>
      </c>
      <c r="I8" s="20" t="s">
        <v>57</v>
      </c>
      <c r="J8" s="21" t="s">
        <v>69</v>
      </c>
      <c r="K8" s="8"/>
      <c r="L8" s="8"/>
      <c r="M8" s="9"/>
      <c r="N8" s="8"/>
    </row>
    <row r="9" spans="1:14" ht="15.75">
      <c r="A9" s="24" t="s">
        <v>8</v>
      </c>
      <c r="B9" s="19" t="s">
        <v>14</v>
      </c>
      <c r="C9" s="19">
        <v>1976</v>
      </c>
      <c r="D9" s="1">
        <v>161724</v>
      </c>
      <c r="E9" s="1">
        <v>46328</v>
      </c>
      <c r="F9" s="33">
        <f t="shared" si="0"/>
        <v>0.28646335732482503</v>
      </c>
      <c r="G9" s="19" t="s">
        <v>96</v>
      </c>
      <c r="H9" s="19" t="s">
        <v>97</v>
      </c>
      <c r="I9" s="20" t="s">
        <v>98</v>
      </c>
      <c r="J9" s="21" t="s">
        <v>14</v>
      </c>
      <c r="K9" s="8"/>
      <c r="L9" s="8"/>
      <c r="M9" s="9"/>
      <c r="N9" s="8"/>
    </row>
    <row r="10" spans="1:14" ht="15.75">
      <c r="A10" s="46" t="s">
        <v>40</v>
      </c>
      <c r="B10" s="26" t="s">
        <v>124</v>
      </c>
      <c r="C10" s="26">
        <v>1988</v>
      </c>
      <c r="D10" s="47">
        <v>136000</v>
      </c>
      <c r="E10" s="47">
        <v>20000</v>
      </c>
      <c r="F10" s="35">
        <f t="shared" si="0"/>
        <v>0.14705882352941177</v>
      </c>
      <c r="G10" s="26" t="s">
        <v>153</v>
      </c>
      <c r="H10" s="26" t="s">
        <v>154</v>
      </c>
      <c r="I10" s="48" t="s">
        <v>155</v>
      </c>
      <c r="J10" s="49" t="s">
        <v>124</v>
      </c>
      <c r="K10" s="8"/>
      <c r="L10" s="8"/>
      <c r="M10" s="9"/>
      <c r="N10" s="8"/>
    </row>
    <row r="11" spans="1:14" ht="16.5" thickBot="1">
      <c r="A11" s="61" t="s">
        <v>99</v>
      </c>
      <c r="B11" s="23" t="s">
        <v>16</v>
      </c>
      <c r="C11" s="23">
        <v>1967</v>
      </c>
      <c r="D11" s="3">
        <v>141834</v>
      </c>
      <c r="E11" s="3">
        <v>25578</v>
      </c>
      <c r="F11" s="41">
        <f t="shared" si="0"/>
        <v>0.18033757773171455</v>
      </c>
      <c r="G11" s="23" t="s">
        <v>130</v>
      </c>
      <c r="H11" s="119" t="s">
        <v>163</v>
      </c>
      <c r="I11" s="59" t="s">
        <v>162</v>
      </c>
      <c r="J11" s="60" t="s">
        <v>16</v>
      </c>
      <c r="K11" s="8"/>
      <c r="L11" s="8"/>
      <c r="M11" s="9"/>
      <c r="N11" s="8"/>
    </row>
    <row r="12" spans="1:13" ht="16.5" thickBot="1">
      <c r="A12" s="129" t="s">
        <v>184</v>
      </c>
      <c r="B12" s="130"/>
      <c r="C12" s="131"/>
      <c r="D12" s="17">
        <f>SUM(D5:D11)</f>
        <v>1363985</v>
      </c>
      <c r="E12" s="17">
        <f>SUM(E5:E11)</f>
        <v>125387</v>
      </c>
      <c r="F12" s="36">
        <f t="shared" si="0"/>
        <v>0.09192696400620241</v>
      </c>
      <c r="G12" s="138"/>
      <c r="H12" s="139"/>
      <c r="I12" s="139"/>
      <c r="J12" s="140"/>
      <c r="M12" s="5"/>
    </row>
    <row r="13" spans="1:13" ht="32.25" customHeight="1" thickBot="1">
      <c r="A13" s="128" t="s">
        <v>185</v>
      </c>
      <c r="B13" s="135"/>
      <c r="C13" s="135"/>
      <c r="D13" s="135"/>
      <c r="E13" s="135"/>
      <c r="F13" s="135"/>
      <c r="G13" s="135"/>
      <c r="H13" s="135"/>
      <c r="I13" s="135"/>
      <c r="J13" s="136"/>
      <c r="M13" s="5"/>
    </row>
    <row r="14" spans="1:14" ht="15.75">
      <c r="A14" s="46" t="s">
        <v>11</v>
      </c>
      <c r="B14" s="26" t="s">
        <v>168</v>
      </c>
      <c r="C14" s="26">
        <v>1977</v>
      </c>
      <c r="D14" s="47">
        <v>76700</v>
      </c>
      <c r="E14" s="47">
        <v>16820</v>
      </c>
      <c r="F14" s="35">
        <f aca="true" t="shared" si="1" ref="F14:F24">(E14/D14)</f>
        <v>0.21929595827900913</v>
      </c>
      <c r="G14" s="26" t="s">
        <v>152</v>
      </c>
      <c r="H14" s="26" t="s">
        <v>44</v>
      </c>
      <c r="I14" s="48" t="s">
        <v>224</v>
      </c>
      <c r="J14" s="49" t="s">
        <v>70</v>
      </c>
      <c r="K14" s="8"/>
      <c r="L14" s="8"/>
      <c r="M14" s="9"/>
      <c r="N14" s="8"/>
    </row>
    <row r="15" spans="1:14" ht="15.75">
      <c r="A15" s="24" t="s">
        <v>101</v>
      </c>
      <c r="B15" s="19" t="s">
        <v>102</v>
      </c>
      <c r="C15" s="28">
        <v>1972</v>
      </c>
      <c r="D15" s="1">
        <v>72000</v>
      </c>
      <c r="E15" s="1">
        <v>12700</v>
      </c>
      <c r="F15" s="33">
        <f t="shared" si="1"/>
        <v>0.1763888888888889</v>
      </c>
      <c r="G15" s="19" t="s">
        <v>43</v>
      </c>
      <c r="H15" s="19" t="s">
        <v>125</v>
      </c>
      <c r="I15" s="19" t="s">
        <v>47</v>
      </c>
      <c r="J15" s="21" t="s">
        <v>102</v>
      </c>
      <c r="K15" s="8"/>
      <c r="L15" s="8"/>
      <c r="M15" s="9"/>
      <c r="N15" s="8"/>
    </row>
    <row r="16" spans="1:14" ht="15.75">
      <c r="A16" s="24" t="s">
        <v>26</v>
      </c>
      <c r="B16" s="19" t="s">
        <v>178</v>
      </c>
      <c r="C16" s="19">
        <v>1991</v>
      </c>
      <c r="D16" s="1">
        <v>39236</v>
      </c>
      <c r="E16" s="1">
        <v>3061</v>
      </c>
      <c r="F16" s="33">
        <f t="shared" si="1"/>
        <v>0.07801508818432053</v>
      </c>
      <c r="G16" s="19" t="s">
        <v>53</v>
      </c>
      <c r="H16" s="19" t="s">
        <v>54</v>
      </c>
      <c r="I16" s="20" t="s">
        <v>55</v>
      </c>
      <c r="J16" s="21" t="s">
        <v>77</v>
      </c>
      <c r="K16" s="8"/>
      <c r="L16" s="8"/>
      <c r="M16" s="9"/>
      <c r="N16" s="8"/>
    </row>
    <row r="17" spans="1:14" ht="15.75">
      <c r="A17" s="24" t="s">
        <v>231</v>
      </c>
      <c r="B17" s="19" t="s">
        <v>232</v>
      </c>
      <c r="C17" s="19">
        <v>1964</v>
      </c>
      <c r="D17" s="1">
        <v>47185</v>
      </c>
      <c r="E17" s="1">
        <v>1200</v>
      </c>
      <c r="F17" s="33">
        <f t="shared" si="1"/>
        <v>0.025431810956871886</v>
      </c>
      <c r="G17" s="26" t="s">
        <v>233</v>
      </c>
      <c r="H17" s="26" t="s">
        <v>234</v>
      </c>
      <c r="I17" s="48" t="s">
        <v>235</v>
      </c>
      <c r="J17" s="21" t="s">
        <v>248</v>
      </c>
      <c r="K17" s="8"/>
      <c r="L17" s="8"/>
      <c r="M17" s="9"/>
      <c r="N17" s="8"/>
    </row>
    <row r="18" spans="1:14" ht="15.75">
      <c r="A18" s="24" t="s">
        <v>214</v>
      </c>
      <c r="B18" s="19" t="s">
        <v>213</v>
      </c>
      <c r="C18" s="19"/>
      <c r="D18" s="1">
        <v>42340</v>
      </c>
      <c r="E18" s="1">
        <v>8000</v>
      </c>
      <c r="F18" s="33">
        <f t="shared" si="1"/>
        <v>0.1889466225791214</v>
      </c>
      <c r="G18" s="26" t="s">
        <v>152</v>
      </c>
      <c r="H18" s="26" t="s">
        <v>263</v>
      </c>
      <c r="I18" s="48" t="s">
        <v>264</v>
      </c>
      <c r="J18" s="21" t="s">
        <v>215</v>
      </c>
      <c r="K18" s="8"/>
      <c r="L18" s="8"/>
      <c r="M18" s="9"/>
      <c r="N18" s="8"/>
    </row>
    <row r="19" spans="1:14" ht="30">
      <c r="A19" s="88" t="s">
        <v>23</v>
      </c>
      <c r="B19" s="55" t="s">
        <v>144</v>
      </c>
      <c r="C19" s="64">
        <v>1987</v>
      </c>
      <c r="D19" s="65">
        <v>42500</v>
      </c>
      <c r="E19" s="65">
        <v>12700</v>
      </c>
      <c r="F19" s="56">
        <f t="shared" si="1"/>
        <v>0.2988235294117647</v>
      </c>
      <c r="G19" s="63" t="s">
        <v>143</v>
      </c>
      <c r="H19" s="64" t="s">
        <v>66</v>
      </c>
      <c r="I19" s="58" t="s">
        <v>145</v>
      </c>
      <c r="J19" s="57" t="s">
        <v>144</v>
      </c>
      <c r="K19" s="8"/>
      <c r="L19" s="8"/>
      <c r="M19" s="9"/>
      <c r="N19" s="8"/>
    </row>
    <row r="20" spans="1:14" ht="15.75">
      <c r="A20" s="88" t="s">
        <v>200</v>
      </c>
      <c r="B20" s="55" t="s">
        <v>13</v>
      </c>
      <c r="C20" s="64"/>
      <c r="D20" s="65">
        <v>37302</v>
      </c>
      <c r="E20" s="65">
        <v>8425</v>
      </c>
      <c r="F20" s="56">
        <f t="shared" si="1"/>
        <v>0.22585920325987882</v>
      </c>
      <c r="G20" s="19" t="s">
        <v>53</v>
      </c>
      <c r="H20" s="19" t="s">
        <v>54</v>
      </c>
      <c r="I20" s="20" t="s">
        <v>55</v>
      </c>
      <c r="J20" s="57" t="s">
        <v>13</v>
      </c>
      <c r="K20" s="8"/>
      <c r="L20" s="8"/>
      <c r="M20" s="9"/>
      <c r="N20" s="8"/>
    </row>
    <row r="21" spans="1:14" ht="15.75">
      <c r="A21" s="24" t="s">
        <v>24</v>
      </c>
      <c r="B21" s="19" t="s">
        <v>25</v>
      </c>
      <c r="C21" s="19">
        <v>1987</v>
      </c>
      <c r="D21" s="1">
        <v>35630</v>
      </c>
      <c r="E21" s="1">
        <v>0</v>
      </c>
      <c r="F21" s="33">
        <f t="shared" si="1"/>
        <v>0</v>
      </c>
      <c r="G21" s="19" t="s">
        <v>62</v>
      </c>
      <c r="H21" s="19" t="s">
        <v>63</v>
      </c>
      <c r="I21" s="20" t="s">
        <v>210</v>
      </c>
      <c r="J21" s="21"/>
      <c r="K21" s="10"/>
      <c r="L21" s="10"/>
      <c r="M21" s="11"/>
      <c r="N21" s="10"/>
    </row>
    <row r="22" spans="1:14" ht="15.75">
      <c r="A22" s="24" t="s">
        <v>38</v>
      </c>
      <c r="B22" s="19" t="s">
        <v>104</v>
      </c>
      <c r="C22" s="19">
        <v>1991</v>
      </c>
      <c r="D22" s="1">
        <v>32200</v>
      </c>
      <c r="E22" s="3">
        <v>6600</v>
      </c>
      <c r="F22" s="41">
        <f t="shared" si="1"/>
        <v>0.20496894409937888</v>
      </c>
      <c r="G22" s="23" t="s">
        <v>42</v>
      </c>
      <c r="H22" s="19" t="s">
        <v>37</v>
      </c>
      <c r="I22" s="20" t="s">
        <v>49</v>
      </c>
      <c r="J22" s="21" t="s">
        <v>104</v>
      </c>
      <c r="K22" s="8"/>
      <c r="L22" s="8"/>
      <c r="M22" s="9"/>
      <c r="N22" s="8"/>
    </row>
    <row r="23" spans="1:14" ht="16.5" thickBot="1">
      <c r="A23" s="24" t="s">
        <v>30</v>
      </c>
      <c r="B23" s="19" t="s">
        <v>32</v>
      </c>
      <c r="C23" s="19">
        <v>2001</v>
      </c>
      <c r="D23" s="1">
        <v>30196</v>
      </c>
      <c r="E23" s="1">
        <v>0</v>
      </c>
      <c r="F23" s="33">
        <f t="shared" si="1"/>
        <v>0</v>
      </c>
      <c r="G23" s="19" t="s">
        <v>118</v>
      </c>
      <c r="H23" s="19" t="s">
        <v>119</v>
      </c>
      <c r="I23" s="20" t="s">
        <v>149</v>
      </c>
      <c r="J23" s="21"/>
      <c r="K23" s="8"/>
      <c r="L23" s="8"/>
      <c r="M23" s="9"/>
      <c r="N23" s="8"/>
    </row>
    <row r="24" spans="1:14" ht="16.5" thickBot="1">
      <c r="A24" s="129" t="s">
        <v>186</v>
      </c>
      <c r="B24" s="130"/>
      <c r="C24" s="131"/>
      <c r="D24" s="17">
        <f>SUM(D14:D23)</f>
        <v>455289</v>
      </c>
      <c r="E24" s="17">
        <f>SUM(E14:E23)</f>
        <v>69506</v>
      </c>
      <c r="F24" s="36">
        <f t="shared" si="1"/>
        <v>0.1526634730907182</v>
      </c>
      <c r="G24" s="138"/>
      <c r="H24" s="139"/>
      <c r="I24" s="139"/>
      <c r="J24" s="140"/>
      <c r="K24" s="8"/>
      <c r="L24" s="8"/>
      <c r="M24" s="9"/>
      <c r="N24" s="8"/>
    </row>
    <row r="25" spans="1:14" ht="32.25" customHeight="1" thickBot="1">
      <c r="A25" s="128" t="s">
        <v>188</v>
      </c>
      <c r="B25" s="126"/>
      <c r="C25" s="126"/>
      <c r="D25" s="126"/>
      <c r="E25" s="126"/>
      <c r="F25" s="126"/>
      <c r="G25" s="126"/>
      <c r="H25" s="126"/>
      <c r="I25" s="126"/>
      <c r="J25" s="127"/>
      <c r="K25" s="8"/>
      <c r="L25" s="8"/>
      <c r="M25" s="9"/>
      <c r="N25" s="8"/>
    </row>
    <row r="26" spans="1:14" ht="15.75">
      <c r="A26" s="46" t="s">
        <v>174</v>
      </c>
      <c r="B26" s="26" t="s">
        <v>175</v>
      </c>
      <c r="C26" s="26">
        <v>1977</v>
      </c>
      <c r="D26" s="47">
        <v>27425</v>
      </c>
      <c r="E26" s="47">
        <v>9150</v>
      </c>
      <c r="F26" s="35">
        <f aca="true" t="shared" si="2" ref="F26:F55">(E26/D26)</f>
        <v>0.33363719234275296</v>
      </c>
      <c r="G26" s="26" t="s">
        <v>118</v>
      </c>
      <c r="H26" s="26" t="s">
        <v>119</v>
      </c>
      <c r="I26" s="48" t="s">
        <v>247</v>
      </c>
      <c r="J26" s="49" t="s">
        <v>177</v>
      </c>
      <c r="K26" s="8"/>
      <c r="L26" s="8"/>
      <c r="M26" s="9"/>
      <c r="N26" s="8"/>
    </row>
    <row r="27" spans="1:14" ht="15.75">
      <c r="A27" s="24"/>
      <c r="B27" s="19" t="s">
        <v>209</v>
      </c>
      <c r="C27" s="19"/>
      <c r="D27" s="1">
        <v>27000</v>
      </c>
      <c r="E27" s="1">
        <v>0</v>
      </c>
      <c r="F27" s="33">
        <f t="shared" si="2"/>
        <v>0</v>
      </c>
      <c r="G27" s="55" t="s">
        <v>53</v>
      </c>
      <c r="H27" s="55" t="s">
        <v>54</v>
      </c>
      <c r="I27" s="73" t="s">
        <v>55</v>
      </c>
      <c r="J27" s="49" t="s">
        <v>209</v>
      </c>
      <c r="K27" s="8"/>
      <c r="L27" s="8"/>
      <c r="M27" s="9"/>
      <c r="N27" s="8"/>
    </row>
    <row r="28" spans="1:14" ht="15.75">
      <c r="A28" s="24" t="s">
        <v>31</v>
      </c>
      <c r="B28" s="83" t="s">
        <v>78</v>
      </c>
      <c r="C28" s="83">
        <v>1998</v>
      </c>
      <c r="D28" s="84">
        <v>26088</v>
      </c>
      <c r="E28" s="84">
        <v>0</v>
      </c>
      <c r="F28" s="85">
        <f t="shared" si="2"/>
        <v>0</v>
      </c>
      <c r="G28" s="26" t="s">
        <v>161</v>
      </c>
      <c r="H28" s="26" t="s">
        <v>41</v>
      </c>
      <c r="I28" s="48" t="s">
        <v>159</v>
      </c>
      <c r="J28" s="49"/>
      <c r="K28" s="8"/>
      <c r="L28" s="8"/>
      <c r="M28" s="9"/>
      <c r="N28" s="8"/>
    </row>
    <row r="29" spans="1:14" ht="15.75">
      <c r="A29" s="46" t="s">
        <v>21</v>
      </c>
      <c r="B29" s="19" t="s">
        <v>22</v>
      </c>
      <c r="C29" s="19">
        <v>1988</v>
      </c>
      <c r="D29" s="1">
        <v>24624</v>
      </c>
      <c r="E29" s="1">
        <v>8000</v>
      </c>
      <c r="F29" s="41">
        <f t="shared" si="2"/>
        <v>0.3248862897985705</v>
      </c>
      <c r="G29" s="26" t="s">
        <v>261</v>
      </c>
      <c r="H29" s="26" t="s">
        <v>35</v>
      </c>
      <c r="I29" s="48" t="s">
        <v>68</v>
      </c>
      <c r="J29" s="49" t="s">
        <v>22</v>
      </c>
      <c r="K29" s="8"/>
      <c r="L29" s="8"/>
      <c r="M29" s="9"/>
      <c r="N29" s="8"/>
    </row>
    <row r="30" spans="1:14" ht="15.75">
      <c r="A30" s="89"/>
      <c r="B30" s="55" t="s">
        <v>173</v>
      </c>
      <c r="C30" s="55">
        <v>1997</v>
      </c>
      <c r="D30" s="72">
        <v>24206</v>
      </c>
      <c r="E30" s="72">
        <v>0</v>
      </c>
      <c r="F30" s="33">
        <f t="shared" si="2"/>
        <v>0</v>
      </c>
      <c r="G30" s="55" t="s">
        <v>53</v>
      </c>
      <c r="H30" s="55" t="s">
        <v>54</v>
      </c>
      <c r="I30" s="73" t="s">
        <v>55</v>
      </c>
      <c r="J30" s="57" t="s">
        <v>173</v>
      </c>
      <c r="K30" s="8"/>
      <c r="L30" s="8"/>
      <c r="M30" s="9"/>
      <c r="N30" s="8"/>
    </row>
    <row r="31" spans="1:14" ht="15.75">
      <c r="A31" s="24" t="s">
        <v>60</v>
      </c>
      <c r="B31" s="19" t="s">
        <v>74</v>
      </c>
      <c r="C31" s="19">
        <v>2004</v>
      </c>
      <c r="D31" s="1">
        <v>23065</v>
      </c>
      <c r="E31" s="1">
        <v>2391</v>
      </c>
      <c r="F31" s="33">
        <f t="shared" si="2"/>
        <v>0.10366355950574463</v>
      </c>
      <c r="G31" s="19" t="s">
        <v>52</v>
      </c>
      <c r="H31" s="19" t="s">
        <v>51</v>
      </c>
      <c r="I31" s="20" t="s">
        <v>57</v>
      </c>
      <c r="J31" s="21" t="s">
        <v>74</v>
      </c>
      <c r="K31" s="8"/>
      <c r="L31" s="8"/>
      <c r="M31" s="9"/>
      <c r="N31" s="8"/>
    </row>
    <row r="32" spans="1:14" ht="15.75">
      <c r="A32" s="24" t="s">
        <v>94</v>
      </c>
      <c r="B32" s="19" t="s">
        <v>27</v>
      </c>
      <c r="C32" s="19">
        <v>1987</v>
      </c>
      <c r="D32" s="1">
        <v>22094</v>
      </c>
      <c r="E32" s="1">
        <v>0</v>
      </c>
      <c r="F32" s="33">
        <f t="shared" si="2"/>
        <v>0</v>
      </c>
      <c r="G32" s="19" t="s">
        <v>118</v>
      </c>
      <c r="H32" s="19" t="s">
        <v>119</v>
      </c>
      <c r="I32" s="20" t="s">
        <v>121</v>
      </c>
      <c r="J32" s="21"/>
      <c r="K32" s="8"/>
      <c r="L32" s="8"/>
      <c r="M32" s="9"/>
      <c r="N32" s="8"/>
    </row>
    <row r="33" spans="1:14" ht="15.75">
      <c r="A33" s="24" t="s">
        <v>201</v>
      </c>
      <c r="B33" s="19" t="s">
        <v>202</v>
      </c>
      <c r="C33" s="19"/>
      <c r="D33" s="1">
        <v>23000</v>
      </c>
      <c r="E33" s="1">
        <v>1400</v>
      </c>
      <c r="F33" s="33">
        <f t="shared" si="2"/>
        <v>0.06086956521739131</v>
      </c>
      <c r="G33" s="19" t="s">
        <v>203</v>
      </c>
      <c r="H33" s="19" t="s">
        <v>92</v>
      </c>
      <c r="I33" s="20" t="s">
        <v>204</v>
      </c>
      <c r="J33" s="21" t="s">
        <v>202</v>
      </c>
      <c r="K33" s="8"/>
      <c r="L33" s="8"/>
      <c r="M33" s="9"/>
      <c r="N33" s="8"/>
    </row>
    <row r="34" spans="1:14" ht="15.75">
      <c r="A34" s="90" t="s">
        <v>28</v>
      </c>
      <c r="B34" s="19" t="s">
        <v>29</v>
      </c>
      <c r="C34" s="22">
        <v>1998</v>
      </c>
      <c r="D34" s="2">
        <v>16800</v>
      </c>
      <c r="E34" s="2">
        <v>0</v>
      </c>
      <c r="F34" s="33">
        <f t="shared" si="2"/>
        <v>0</v>
      </c>
      <c r="G34" s="22" t="s">
        <v>65</v>
      </c>
      <c r="H34" s="22" t="s">
        <v>33</v>
      </c>
      <c r="I34" s="20" t="s">
        <v>64</v>
      </c>
      <c r="J34" s="21" t="s">
        <v>180</v>
      </c>
      <c r="K34" s="8"/>
      <c r="L34" s="8"/>
      <c r="M34" s="9"/>
      <c r="N34" s="8"/>
    </row>
    <row r="35" spans="1:14" ht="15.75">
      <c r="A35" s="24" t="s">
        <v>34</v>
      </c>
      <c r="B35" s="19" t="s">
        <v>73</v>
      </c>
      <c r="C35" s="19">
        <v>1998</v>
      </c>
      <c r="D35" s="1">
        <v>16168</v>
      </c>
      <c r="E35" s="1">
        <v>9626</v>
      </c>
      <c r="F35" s="33">
        <f t="shared" si="2"/>
        <v>0.5953735774369124</v>
      </c>
      <c r="G35" s="19" t="s">
        <v>118</v>
      </c>
      <c r="H35" s="19" t="s">
        <v>119</v>
      </c>
      <c r="I35" s="20" t="s">
        <v>121</v>
      </c>
      <c r="J35" s="21" t="s">
        <v>73</v>
      </c>
      <c r="K35" s="10"/>
      <c r="L35" s="10"/>
      <c r="M35" s="11"/>
      <c r="N35" s="10"/>
    </row>
    <row r="36" spans="1:14" ht="15.75">
      <c r="A36" s="24" t="s">
        <v>18</v>
      </c>
      <c r="B36" s="19" t="s">
        <v>19</v>
      </c>
      <c r="C36" s="19">
        <v>1988</v>
      </c>
      <c r="D36" s="1">
        <v>14058</v>
      </c>
      <c r="E36" s="1">
        <v>2600</v>
      </c>
      <c r="F36" s="33">
        <f t="shared" si="2"/>
        <v>0.18494807227201593</v>
      </c>
      <c r="G36" s="19" t="s">
        <v>161</v>
      </c>
      <c r="H36" s="19" t="s">
        <v>41</v>
      </c>
      <c r="I36" s="20" t="s">
        <v>67</v>
      </c>
      <c r="J36" s="21" t="s">
        <v>19</v>
      </c>
      <c r="K36" s="10"/>
      <c r="L36" s="10"/>
      <c r="M36" s="11"/>
      <c r="N36" s="10"/>
    </row>
    <row r="37" spans="1:14" ht="15.75">
      <c r="A37" s="24" t="s">
        <v>255</v>
      </c>
      <c r="B37" s="19" t="s">
        <v>164</v>
      </c>
      <c r="C37" s="19">
        <v>1953</v>
      </c>
      <c r="D37" s="1">
        <v>13688</v>
      </c>
      <c r="E37" s="1">
        <v>2400</v>
      </c>
      <c r="F37" s="33">
        <f t="shared" si="2"/>
        <v>0.17533606078316774</v>
      </c>
      <c r="G37" s="19" t="s">
        <v>165</v>
      </c>
      <c r="H37" s="19" t="s">
        <v>166</v>
      </c>
      <c r="I37" s="20" t="s">
        <v>167</v>
      </c>
      <c r="J37" s="21" t="s">
        <v>164</v>
      </c>
      <c r="K37" s="10"/>
      <c r="L37" s="10"/>
      <c r="M37" s="11"/>
      <c r="N37" s="10"/>
    </row>
    <row r="38" spans="1:14" ht="15.75">
      <c r="A38" s="24" t="s">
        <v>255</v>
      </c>
      <c r="B38" s="19" t="s">
        <v>256</v>
      </c>
      <c r="C38" s="19">
        <v>1953</v>
      </c>
      <c r="D38" s="1">
        <v>13688</v>
      </c>
      <c r="E38" s="1">
        <v>0</v>
      </c>
      <c r="F38" s="33">
        <f>(E38/D38)</f>
        <v>0</v>
      </c>
      <c r="G38" s="19" t="s">
        <v>165</v>
      </c>
      <c r="H38" s="19" t="s">
        <v>166</v>
      </c>
      <c r="I38" s="20" t="s">
        <v>167</v>
      </c>
      <c r="J38" s="21"/>
      <c r="K38" s="10"/>
      <c r="L38" s="10"/>
      <c r="M38" s="11"/>
      <c r="N38" s="10"/>
    </row>
    <row r="39" spans="1:14" ht="15.75">
      <c r="A39" s="24"/>
      <c r="B39" s="19" t="s">
        <v>257</v>
      </c>
      <c r="C39" s="19">
        <v>1993</v>
      </c>
      <c r="D39" s="1">
        <v>12000</v>
      </c>
      <c r="E39" s="1">
        <v>6000</v>
      </c>
      <c r="F39" s="33">
        <f>(E39/D39)</f>
        <v>0.5</v>
      </c>
      <c r="G39" s="19" t="s">
        <v>53</v>
      </c>
      <c r="H39" s="19" t="s">
        <v>54</v>
      </c>
      <c r="I39" s="20" t="s">
        <v>55</v>
      </c>
      <c r="J39" s="21" t="s">
        <v>257</v>
      </c>
      <c r="K39" s="10"/>
      <c r="L39" s="10"/>
      <c r="M39" s="11"/>
      <c r="N39" s="10"/>
    </row>
    <row r="40" spans="1:14" ht="15.75">
      <c r="A40" s="24" t="s">
        <v>218</v>
      </c>
      <c r="B40" s="19" t="s">
        <v>217</v>
      </c>
      <c r="C40" s="19"/>
      <c r="D40" s="1">
        <v>12000</v>
      </c>
      <c r="E40" s="1">
        <v>2200</v>
      </c>
      <c r="F40" s="33">
        <f t="shared" si="2"/>
        <v>0.18333333333333332</v>
      </c>
      <c r="G40" s="19" t="s">
        <v>53</v>
      </c>
      <c r="H40" s="19" t="s">
        <v>54</v>
      </c>
      <c r="I40" s="20" t="s">
        <v>216</v>
      </c>
      <c r="J40" s="21" t="s">
        <v>217</v>
      </c>
      <c r="K40" s="10"/>
      <c r="L40" s="10"/>
      <c r="M40" s="11"/>
      <c r="N40" s="10"/>
    </row>
    <row r="41" spans="1:14" ht="15.75">
      <c r="A41" s="122" t="s">
        <v>240</v>
      </c>
      <c r="B41" s="120" t="s">
        <v>241</v>
      </c>
      <c r="C41" s="120">
        <v>1994</v>
      </c>
      <c r="D41" s="121">
        <v>11760</v>
      </c>
      <c r="E41" s="121">
        <v>3000</v>
      </c>
      <c r="F41" s="33">
        <f t="shared" si="2"/>
        <v>0.25510204081632654</v>
      </c>
      <c r="G41" s="120" t="s">
        <v>242</v>
      </c>
      <c r="H41" s="120" t="s">
        <v>243</v>
      </c>
      <c r="I41" s="124" t="s">
        <v>244</v>
      </c>
      <c r="J41" s="123" t="s">
        <v>240</v>
      </c>
      <c r="L41" s="10"/>
      <c r="M41" s="11"/>
      <c r="N41" s="10"/>
    </row>
    <row r="42" spans="1:14" ht="15.75">
      <c r="A42" s="24" t="s">
        <v>36</v>
      </c>
      <c r="B42" s="19" t="s">
        <v>76</v>
      </c>
      <c r="C42" s="19">
        <v>2005</v>
      </c>
      <c r="D42" s="1">
        <v>11368</v>
      </c>
      <c r="E42" s="1">
        <v>960</v>
      </c>
      <c r="F42" s="33">
        <f t="shared" si="2"/>
        <v>0.0844475721323012</v>
      </c>
      <c r="G42" s="19" t="s">
        <v>161</v>
      </c>
      <c r="H42" s="19" t="s">
        <v>41</v>
      </c>
      <c r="I42" s="20" t="s">
        <v>67</v>
      </c>
      <c r="J42" s="21" t="s">
        <v>76</v>
      </c>
      <c r="K42" s="10"/>
      <c r="L42" s="8"/>
      <c r="M42" s="9"/>
      <c r="N42" s="8"/>
    </row>
    <row r="43" spans="1:14" ht="15.75">
      <c r="A43" s="91" t="s">
        <v>95</v>
      </c>
      <c r="B43" s="67" t="s">
        <v>146</v>
      </c>
      <c r="C43" s="67">
        <v>2000</v>
      </c>
      <c r="D43" s="68">
        <v>10800</v>
      </c>
      <c r="E43" s="68">
        <v>2400</v>
      </c>
      <c r="F43" s="69">
        <f t="shared" si="2"/>
        <v>0.2222222222222222</v>
      </c>
      <c r="G43" s="70" t="s">
        <v>118</v>
      </c>
      <c r="H43" s="19" t="s">
        <v>119</v>
      </c>
      <c r="I43" s="92" t="s">
        <v>176</v>
      </c>
      <c r="J43" s="71" t="s">
        <v>86</v>
      </c>
      <c r="K43" s="8"/>
      <c r="L43" s="8"/>
      <c r="M43" s="9"/>
      <c r="N43" s="8"/>
    </row>
    <row r="44" spans="1:14" ht="15.75">
      <c r="A44" s="24" t="s">
        <v>39</v>
      </c>
      <c r="B44" s="19" t="s">
        <v>75</v>
      </c>
      <c r="C44" s="19">
        <v>1977</v>
      </c>
      <c r="D44" s="1">
        <v>10736</v>
      </c>
      <c r="E44" s="1">
        <v>0</v>
      </c>
      <c r="F44" s="33">
        <f t="shared" si="2"/>
        <v>0</v>
      </c>
      <c r="G44" s="19" t="s">
        <v>43</v>
      </c>
      <c r="H44" s="19" t="s">
        <v>125</v>
      </c>
      <c r="I44" s="19" t="s">
        <v>47</v>
      </c>
      <c r="J44" s="21" t="s">
        <v>75</v>
      </c>
      <c r="K44" s="8"/>
      <c r="L44" s="8"/>
      <c r="M44" s="9"/>
      <c r="N44" s="8"/>
    </row>
    <row r="45" spans="1:14" ht="15.75">
      <c r="A45" s="24" t="s">
        <v>103</v>
      </c>
      <c r="B45" s="19" t="s">
        <v>107</v>
      </c>
      <c r="C45" s="19"/>
      <c r="D45" s="1">
        <v>9856</v>
      </c>
      <c r="E45" s="3">
        <v>2640</v>
      </c>
      <c r="F45" s="33">
        <f t="shared" si="2"/>
        <v>0.26785714285714285</v>
      </c>
      <c r="G45" s="55" t="s">
        <v>42</v>
      </c>
      <c r="H45" s="55" t="s">
        <v>37</v>
      </c>
      <c r="I45" s="73" t="s">
        <v>56</v>
      </c>
      <c r="J45" s="21" t="s">
        <v>87</v>
      </c>
      <c r="K45" s="8"/>
      <c r="L45" s="8"/>
      <c r="M45" s="9"/>
      <c r="N45" s="8"/>
    </row>
    <row r="46" spans="1:14" ht="15.75">
      <c r="A46" s="90"/>
      <c r="B46" s="19" t="s">
        <v>137</v>
      </c>
      <c r="C46" s="22">
        <v>1989</v>
      </c>
      <c r="D46" s="2">
        <v>9400</v>
      </c>
      <c r="E46" s="2">
        <v>9400</v>
      </c>
      <c r="F46" s="33">
        <f t="shared" si="2"/>
        <v>1</v>
      </c>
      <c r="G46" s="22" t="s">
        <v>135</v>
      </c>
      <c r="H46" s="22" t="s">
        <v>136</v>
      </c>
      <c r="I46" s="20"/>
      <c r="J46" s="21"/>
      <c r="K46" s="8"/>
      <c r="L46" s="10"/>
      <c r="M46" s="11"/>
      <c r="N46" s="10"/>
    </row>
    <row r="47" spans="1:14" ht="15.75">
      <c r="A47" s="90"/>
      <c r="B47" s="19" t="s">
        <v>117</v>
      </c>
      <c r="C47" s="22"/>
      <c r="D47" s="2">
        <v>9000</v>
      </c>
      <c r="E47" s="2">
        <v>7200</v>
      </c>
      <c r="F47" s="33">
        <f t="shared" si="2"/>
        <v>0.8</v>
      </c>
      <c r="G47" s="22" t="s">
        <v>114</v>
      </c>
      <c r="H47" s="22" t="s">
        <v>115</v>
      </c>
      <c r="I47" s="20" t="s">
        <v>116</v>
      </c>
      <c r="J47" s="21" t="s">
        <v>142</v>
      </c>
      <c r="K47" s="10"/>
      <c r="L47" s="8"/>
      <c r="M47" s="9"/>
      <c r="N47" s="8"/>
    </row>
    <row r="48" spans="1:14" ht="15.75">
      <c r="A48" s="24" t="s">
        <v>83</v>
      </c>
      <c r="B48" s="19" t="s">
        <v>147</v>
      </c>
      <c r="C48" s="28"/>
      <c r="D48" s="1">
        <v>8800</v>
      </c>
      <c r="E48" s="1">
        <v>4000</v>
      </c>
      <c r="F48" s="33">
        <f t="shared" si="2"/>
        <v>0.45454545454545453</v>
      </c>
      <c r="G48" s="26" t="s">
        <v>118</v>
      </c>
      <c r="H48" s="26" t="s">
        <v>119</v>
      </c>
      <c r="I48" s="48" t="s">
        <v>176</v>
      </c>
      <c r="J48" s="21" t="s">
        <v>84</v>
      </c>
      <c r="K48" s="8"/>
      <c r="L48" s="8"/>
      <c r="M48" s="9"/>
      <c r="N48" s="8"/>
    </row>
    <row r="49" spans="1:14" ht="15.75">
      <c r="A49" s="24" t="s">
        <v>223</v>
      </c>
      <c r="B49" s="19" t="s">
        <v>219</v>
      </c>
      <c r="C49" s="28">
        <v>1993</v>
      </c>
      <c r="D49" s="1">
        <v>7104</v>
      </c>
      <c r="E49" s="1">
        <v>1700</v>
      </c>
      <c r="F49" s="33">
        <f t="shared" si="2"/>
        <v>0.2393018018018018</v>
      </c>
      <c r="G49" s="26" t="s">
        <v>220</v>
      </c>
      <c r="H49" s="19" t="s">
        <v>221</v>
      </c>
      <c r="I49" s="20" t="s">
        <v>222</v>
      </c>
      <c r="J49" s="21"/>
      <c r="K49" s="8"/>
      <c r="L49" s="8"/>
      <c r="M49" s="9"/>
      <c r="N49" s="8"/>
    </row>
    <row r="50" spans="1:14" ht="15.75">
      <c r="A50" s="24"/>
      <c r="B50" s="19" t="s">
        <v>106</v>
      </c>
      <c r="C50" s="19">
        <v>2007</v>
      </c>
      <c r="D50" s="1">
        <v>6992</v>
      </c>
      <c r="E50" s="1">
        <v>0</v>
      </c>
      <c r="F50" s="33">
        <f t="shared" si="2"/>
        <v>0</v>
      </c>
      <c r="G50" s="19" t="s">
        <v>42</v>
      </c>
      <c r="H50" s="19" t="s">
        <v>37</v>
      </c>
      <c r="I50" s="20" t="s">
        <v>56</v>
      </c>
      <c r="J50" s="21"/>
      <c r="K50" s="8"/>
      <c r="L50" s="8"/>
      <c r="M50" s="9"/>
      <c r="N50" s="8"/>
    </row>
    <row r="51" spans="1:14" ht="15.75">
      <c r="A51" s="24"/>
      <c r="B51" s="19" t="s">
        <v>179</v>
      </c>
      <c r="C51" s="23">
        <v>1997</v>
      </c>
      <c r="D51" s="3">
        <v>6224</v>
      </c>
      <c r="E51" s="3">
        <v>0</v>
      </c>
      <c r="F51" s="41">
        <f t="shared" si="2"/>
        <v>0</v>
      </c>
      <c r="G51" s="19" t="s">
        <v>118</v>
      </c>
      <c r="H51" s="26" t="s">
        <v>119</v>
      </c>
      <c r="I51" s="93" t="s">
        <v>120</v>
      </c>
      <c r="J51" s="21"/>
      <c r="K51" s="8"/>
      <c r="L51" s="8"/>
      <c r="M51" s="9"/>
      <c r="N51" s="8"/>
    </row>
    <row r="52" spans="1:14" ht="15.75">
      <c r="A52" s="89"/>
      <c r="B52" s="55" t="s">
        <v>181</v>
      </c>
      <c r="C52" s="55">
        <v>1995</v>
      </c>
      <c r="D52" s="72">
        <v>4960</v>
      </c>
      <c r="E52" s="72">
        <v>0</v>
      </c>
      <c r="F52" s="33">
        <f t="shared" si="2"/>
        <v>0</v>
      </c>
      <c r="G52" s="55" t="s">
        <v>20</v>
      </c>
      <c r="H52" s="19" t="s">
        <v>45</v>
      </c>
      <c r="I52" s="19" t="s">
        <v>48</v>
      </c>
      <c r="J52" s="57"/>
      <c r="K52" s="8"/>
      <c r="L52" s="8"/>
      <c r="M52" s="9"/>
      <c r="N52" s="8"/>
    </row>
    <row r="53" spans="1:11" ht="15.75">
      <c r="A53" s="114"/>
      <c r="B53" s="19" t="s">
        <v>88</v>
      </c>
      <c r="C53" s="22">
        <v>1996</v>
      </c>
      <c r="D53" s="2">
        <v>3751</v>
      </c>
      <c r="E53" s="2">
        <v>3751</v>
      </c>
      <c r="F53" s="33">
        <f>(E53/D53)</f>
        <v>1</v>
      </c>
      <c r="G53" s="33" t="s">
        <v>42</v>
      </c>
      <c r="H53" s="22" t="s">
        <v>37</v>
      </c>
      <c r="I53" s="20" t="s">
        <v>56</v>
      </c>
      <c r="J53" s="21" t="s">
        <v>88</v>
      </c>
      <c r="K53" s="8"/>
    </row>
    <row r="54" spans="1:10" ht="16.5" thickBot="1">
      <c r="A54" s="98"/>
      <c r="B54" s="66" t="s">
        <v>199</v>
      </c>
      <c r="C54" s="66">
        <v>1987</v>
      </c>
      <c r="D54" s="115">
        <v>652</v>
      </c>
      <c r="E54" s="115">
        <v>0</v>
      </c>
      <c r="F54" s="116">
        <f>(E54/D54)</f>
        <v>0</v>
      </c>
      <c r="G54" s="66" t="s">
        <v>211</v>
      </c>
      <c r="H54" s="117" t="s">
        <v>198</v>
      </c>
      <c r="I54" s="110" t="s">
        <v>212</v>
      </c>
      <c r="J54" s="118"/>
    </row>
    <row r="55" spans="1:10" ht="16.5" thickBot="1">
      <c r="A55" s="141" t="s">
        <v>187</v>
      </c>
      <c r="B55" s="142"/>
      <c r="C55" s="142"/>
      <c r="D55" s="17">
        <f>SUM(D26:D54)</f>
        <v>407307</v>
      </c>
      <c r="E55" s="17">
        <f>SUM(E26:E54)</f>
        <v>78818</v>
      </c>
      <c r="F55" s="36">
        <f t="shared" si="2"/>
        <v>0.19351005506902655</v>
      </c>
      <c r="G55" s="138"/>
      <c r="H55" s="139"/>
      <c r="I55" s="139"/>
      <c r="J55" s="140"/>
    </row>
    <row r="56" spans="1:10" ht="32.25" customHeight="1" thickBot="1">
      <c r="A56" s="101"/>
      <c r="B56" s="101"/>
      <c r="C56" s="101"/>
      <c r="D56" s="102"/>
      <c r="E56" s="102"/>
      <c r="F56" s="103"/>
      <c r="G56" s="104"/>
      <c r="H56" s="104"/>
      <c r="I56" s="104"/>
      <c r="J56" s="104"/>
    </row>
    <row r="57" spans="1:10" ht="13.5" thickBot="1">
      <c r="A57" s="143" t="s">
        <v>108</v>
      </c>
      <c r="B57" s="144"/>
      <c r="C57" s="144"/>
      <c r="D57" s="144"/>
      <c r="E57" s="144"/>
      <c r="F57" s="144"/>
      <c r="G57" s="144"/>
      <c r="H57" s="144"/>
      <c r="I57" s="144"/>
      <c r="J57" s="145"/>
    </row>
    <row r="58" spans="1:10" ht="15">
      <c r="A58" s="105"/>
      <c r="B58" s="26" t="s">
        <v>90</v>
      </c>
      <c r="C58" s="29">
        <v>1977</v>
      </c>
      <c r="D58" s="18">
        <v>14572</v>
      </c>
      <c r="E58" s="18">
        <v>14572</v>
      </c>
      <c r="F58" s="35">
        <f aca="true" t="shared" si="3" ref="F58:F75">(E58/D58)</f>
        <v>1</v>
      </c>
      <c r="G58" s="77" t="s">
        <v>91</v>
      </c>
      <c r="H58" s="22" t="s">
        <v>92</v>
      </c>
      <c r="I58" s="20" t="s">
        <v>61</v>
      </c>
      <c r="J58" s="21" t="s">
        <v>90</v>
      </c>
    </row>
    <row r="59" spans="1:10" ht="15">
      <c r="A59" s="106" t="s">
        <v>128</v>
      </c>
      <c r="B59" s="26" t="s">
        <v>129</v>
      </c>
      <c r="C59" s="29">
        <v>1985</v>
      </c>
      <c r="D59" s="18">
        <v>15448</v>
      </c>
      <c r="E59" s="18">
        <v>15448</v>
      </c>
      <c r="F59" s="35">
        <f t="shared" si="3"/>
        <v>1</v>
      </c>
      <c r="G59" s="19" t="s">
        <v>161</v>
      </c>
      <c r="H59" s="25" t="s">
        <v>41</v>
      </c>
      <c r="I59" s="20" t="s">
        <v>159</v>
      </c>
      <c r="J59" s="21" t="s">
        <v>129</v>
      </c>
    </row>
    <row r="60" spans="1:10" ht="15">
      <c r="A60" s="106" t="s">
        <v>250</v>
      </c>
      <c r="B60" s="26" t="s">
        <v>249</v>
      </c>
      <c r="C60" s="29">
        <v>1978</v>
      </c>
      <c r="D60" s="18">
        <v>7000</v>
      </c>
      <c r="E60" s="18">
        <v>7000</v>
      </c>
      <c r="F60" s="35">
        <f t="shared" si="3"/>
        <v>1</v>
      </c>
      <c r="G60" s="19" t="s">
        <v>251</v>
      </c>
      <c r="H60" s="25" t="s">
        <v>252</v>
      </c>
      <c r="I60" s="20" t="s">
        <v>253</v>
      </c>
      <c r="J60" s="21" t="s">
        <v>249</v>
      </c>
    </row>
    <row r="61" spans="1:10" ht="15">
      <c r="A61" s="106" t="s">
        <v>254</v>
      </c>
      <c r="B61" s="26" t="s">
        <v>225</v>
      </c>
      <c r="C61" s="29"/>
      <c r="D61" s="18">
        <v>1800</v>
      </c>
      <c r="E61" s="18">
        <v>1800</v>
      </c>
      <c r="F61" s="35">
        <v>1</v>
      </c>
      <c r="G61" s="19" t="s">
        <v>226</v>
      </c>
      <c r="H61" s="25" t="s">
        <v>227</v>
      </c>
      <c r="I61" s="20"/>
      <c r="J61" s="21"/>
    </row>
    <row r="62" spans="1:10" ht="15">
      <c r="A62" s="24" t="s">
        <v>122</v>
      </c>
      <c r="B62" s="19" t="s">
        <v>93</v>
      </c>
      <c r="C62" s="19">
        <v>2002</v>
      </c>
      <c r="D62" s="1">
        <v>2300</v>
      </c>
      <c r="E62" s="1">
        <v>0</v>
      </c>
      <c r="F62" s="33">
        <f t="shared" si="3"/>
        <v>0</v>
      </c>
      <c r="G62" s="19" t="s">
        <v>118</v>
      </c>
      <c r="H62" s="19" t="s">
        <v>119</v>
      </c>
      <c r="I62" s="20" t="s">
        <v>123</v>
      </c>
      <c r="J62" s="21"/>
    </row>
    <row r="63" spans="1:10" ht="15">
      <c r="A63" s="24"/>
      <c r="B63" s="19" t="s">
        <v>258</v>
      </c>
      <c r="C63" s="19"/>
      <c r="D63" s="1">
        <v>7528</v>
      </c>
      <c r="E63" s="1">
        <v>7528</v>
      </c>
      <c r="F63" s="33">
        <f t="shared" si="3"/>
        <v>1</v>
      </c>
      <c r="G63" s="19" t="s">
        <v>118</v>
      </c>
      <c r="H63" s="19" t="s">
        <v>119</v>
      </c>
      <c r="I63" s="20" t="s">
        <v>176</v>
      </c>
      <c r="J63" s="20" t="s">
        <v>258</v>
      </c>
    </row>
    <row r="64" spans="1:10" ht="15" customHeight="1">
      <c r="A64" s="24" t="s">
        <v>157</v>
      </c>
      <c r="B64" s="19" t="s">
        <v>158</v>
      </c>
      <c r="C64" s="39"/>
      <c r="D64" s="1">
        <v>12512</v>
      </c>
      <c r="E64" s="1">
        <v>12512</v>
      </c>
      <c r="F64" s="40">
        <f t="shared" si="3"/>
        <v>1</v>
      </c>
      <c r="G64" s="19" t="s">
        <v>161</v>
      </c>
      <c r="H64" s="19" t="s">
        <v>41</v>
      </c>
      <c r="I64" s="20" t="s">
        <v>159</v>
      </c>
      <c r="J64" s="21" t="s">
        <v>160</v>
      </c>
    </row>
    <row r="65" spans="1:10" ht="15">
      <c r="A65" s="89" t="s">
        <v>169</v>
      </c>
      <c r="B65" s="55" t="s">
        <v>170</v>
      </c>
      <c r="C65" s="55">
        <v>1996</v>
      </c>
      <c r="D65" s="72">
        <v>6138</v>
      </c>
      <c r="E65" s="72">
        <v>6138</v>
      </c>
      <c r="F65" s="33">
        <f t="shared" si="3"/>
        <v>1</v>
      </c>
      <c r="G65" s="55" t="s">
        <v>62</v>
      </c>
      <c r="H65" s="55" t="s">
        <v>171</v>
      </c>
      <c r="I65" s="58" t="s">
        <v>172</v>
      </c>
      <c r="J65" s="57" t="s">
        <v>170</v>
      </c>
    </row>
    <row r="66" spans="1:10" ht="15">
      <c r="A66" s="24"/>
      <c r="B66" s="19" t="s">
        <v>105</v>
      </c>
      <c r="C66" s="19"/>
      <c r="D66" s="3">
        <v>14883</v>
      </c>
      <c r="E66" s="1">
        <v>0</v>
      </c>
      <c r="F66" s="33">
        <f>(E66/D66)</f>
        <v>0</v>
      </c>
      <c r="G66" s="19" t="s">
        <v>85</v>
      </c>
      <c r="H66" s="19" t="s">
        <v>100</v>
      </c>
      <c r="I66" s="20" t="s">
        <v>127</v>
      </c>
      <c r="J66" s="21"/>
    </row>
    <row r="67" spans="1:10" ht="15">
      <c r="A67" s="24"/>
      <c r="B67" s="19" t="s">
        <v>236</v>
      </c>
      <c r="C67" s="19"/>
      <c r="D67" s="3">
        <v>1500</v>
      </c>
      <c r="E67" s="1">
        <v>0</v>
      </c>
      <c r="F67" s="33">
        <f>(E67/D67)</f>
        <v>0</v>
      </c>
      <c r="G67" s="19" t="s">
        <v>237</v>
      </c>
      <c r="H67" s="19" t="s">
        <v>238</v>
      </c>
      <c r="I67" s="20" t="s">
        <v>239</v>
      </c>
      <c r="J67" s="21"/>
    </row>
    <row r="68" spans="1:10" ht="15">
      <c r="A68" s="24" t="s">
        <v>134</v>
      </c>
      <c r="B68" s="19" t="s">
        <v>133</v>
      </c>
      <c r="C68" s="19">
        <v>1972</v>
      </c>
      <c r="D68" s="1">
        <v>1378</v>
      </c>
      <c r="E68" s="1">
        <v>1378</v>
      </c>
      <c r="F68" s="33">
        <f t="shared" si="3"/>
        <v>1</v>
      </c>
      <c r="G68" s="77" t="s">
        <v>91</v>
      </c>
      <c r="H68" s="22" t="s">
        <v>92</v>
      </c>
      <c r="I68" s="20" t="s">
        <v>61</v>
      </c>
      <c r="J68" s="21" t="s">
        <v>133</v>
      </c>
    </row>
    <row r="69" spans="1:10" ht="15">
      <c r="A69" s="24"/>
      <c r="B69" s="19" t="s">
        <v>206</v>
      </c>
      <c r="C69" s="19">
        <v>1979</v>
      </c>
      <c r="D69" s="1">
        <v>5840</v>
      </c>
      <c r="E69" s="1">
        <v>5840</v>
      </c>
      <c r="F69" s="33">
        <f t="shared" si="3"/>
        <v>1</v>
      </c>
      <c r="G69" s="19" t="s">
        <v>207</v>
      </c>
      <c r="H69" s="19" t="s">
        <v>208</v>
      </c>
      <c r="I69" s="20"/>
      <c r="J69" s="21" t="s">
        <v>206</v>
      </c>
    </row>
    <row r="70" spans="1:10" ht="15">
      <c r="A70" s="90" t="s">
        <v>132</v>
      </c>
      <c r="B70" s="19" t="s">
        <v>131</v>
      </c>
      <c r="C70" s="22">
        <v>1996</v>
      </c>
      <c r="D70" s="2">
        <v>5175</v>
      </c>
      <c r="E70" s="2">
        <v>0</v>
      </c>
      <c r="F70" s="33">
        <f t="shared" si="3"/>
        <v>0</v>
      </c>
      <c r="G70" s="22" t="s">
        <v>152</v>
      </c>
      <c r="H70" s="19" t="s">
        <v>150</v>
      </c>
      <c r="I70" s="20" t="s">
        <v>151</v>
      </c>
      <c r="J70" s="21"/>
    </row>
    <row r="71" spans="1:10" ht="15">
      <c r="A71" s="90" t="s">
        <v>148</v>
      </c>
      <c r="B71" s="19" t="s">
        <v>228</v>
      </c>
      <c r="C71" s="22"/>
      <c r="D71" s="2">
        <v>3606</v>
      </c>
      <c r="E71" s="2">
        <v>3606</v>
      </c>
      <c r="F71" s="33">
        <f t="shared" si="3"/>
        <v>1</v>
      </c>
      <c r="G71" s="22" t="s">
        <v>112</v>
      </c>
      <c r="H71" s="19" t="s">
        <v>229</v>
      </c>
      <c r="I71" s="20" t="s">
        <v>230</v>
      </c>
      <c r="J71" s="21" t="s">
        <v>228</v>
      </c>
    </row>
    <row r="72" spans="1:10" ht="15">
      <c r="A72" s="27" t="s">
        <v>141</v>
      </c>
      <c r="B72" s="55" t="s">
        <v>138</v>
      </c>
      <c r="C72" s="55">
        <v>1985</v>
      </c>
      <c r="D72" s="62">
        <v>4850</v>
      </c>
      <c r="E72" s="62">
        <v>0</v>
      </c>
      <c r="F72" s="33">
        <f t="shared" si="3"/>
        <v>0</v>
      </c>
      <c r="G72" s="55" t="s">
        <v>139</v>
      </c>
      <c r="H72" s="55" t="s">
        <v>140</v>
      </c>
      <c r="I72" s="58"/>
      <c r="J72" s="57"/>
    </row>
    <row r="73" spans="1:10" ht="15">
      <c r="A73" s="24" t="s">
        <v>148</v>
      </c>
      <c r="B73" s="25" t="s">
        <v>111</v>
      </c>
      <c r="C73" s="25"/>
      <c r="D73" s="12">
        <v>2812</v>
      </c>
      <c r="E73" s="12">
        <v>2812</v>
      </c>
      <c r="F73" s="34">
        <f t="shared" si="3"/>
        <v>1</v>
      </c>
      <c r="G73" s="19" t="s">
        <v>112</v>
      </c>
      <c r="H73" s="19" t="s">
        <v>113</v>
      </c>
      <c r="I73" s="20" t="s">
        <v>126</v>
      </c>
      <c r="J73" s="21" t="s">
        <v>111</v>
      </c>
    </row>
    <row r="74" spans="1:10" ht="15.75" thickBot="1">
      <c r="A74" s="107" t="s">
        <v>58</v>
      </c>
      <c r="B74" s="66" t="s">
        <v>72</v>
      </c>
      <c r="C74" s="66">
        <v>2010</v>
      </c>
      <c r="D74" s="108">
        <v>9890</v>
      </c>
      <c r="E74" s="108">
        <v>2321</v>
      </c>
      <c r="F74" s="109">
        <f t="shared" si="3"/>
        <v>0.23468149646107178</v>
      </c>
      <c r="G74" s="66" t="s">
        <v>52</v>
      </c>
      <c r="H74" s="66" t="s">
        <v>51</v>
      </c>
      <c r="I74" s="110" t="s">
        <v>59</v>
      </c>
      <c r="J74" s="111" t="s">
        <v>72</v>
      </c>
    </row>
    <row r="75" spans="1:11" ht="16.5" thickBot="1">
      <c r="A75" s="13" t="s">
        <v>17</v>
      </c>
      <c r="B75" s="13"/>
      <c r="C75" s="14"/>
      <c r="D75" s="15">
        <f>SUM(D58:D74)</f>
        <v>117232</v>
      </c>
      <c r="E75" s="16">
        <f>SUM(E58:E74)</f>
        <v>80955</v>
      </c>
      <c r="F75" s="36">
        <f t="shared" si="3"/>
        <v>0.6905537737136618</v>
      </c>
      <c r="G75" s="75"/>
      <c r="H75" s="76"/>
      <c r="I75" s="76"/>
      <c r="J75" s="112"/>
      <c r="K75"/>
    </row>
    <row r="76" spans="1:10" ht="15.75">
      <c r="A76" s="113"/>
      <c r="B76" s="113"/>
      <c r="C76" s="113"/>
      <c r="D76" s="96"/>
      <c r="E76" s="96"/>
      <c r="F76" s="97"/>
      <c r="I76" s="137" t="s">
        <v>190</v>
      </c>
      <c r="J76" s="137"/>
    </row>
    <row r="77" spans="1:10" ht="15.75">
      <c r="A77" s="113"/>
      <c r="B77" s="113"/>
      <c r="C77" s="113"/>
      <c r="D77" s="96"/>
      <c r="E77" s="96"/>
      <c r="F77" s="97"/>
      <c r="I77" s="99" t="s">
        <v>189</v>
      </c>
      <c r="J77" s="94" t="s">
        <v>191</v>
      </c>
    </row>
    <row r="78" spans="1:10" ht="15.75">
      <c r="A78" s="95"/>
      <c r="B78" s="95"/>
      <c r="C78" s="95"/>
      <c r="D78" s="96"/>
      <c r="E78" s="96"/>
      <c r="F78" s="97"/>
      <c r="I78" s="100" t="s">
        <v>192</v>
      </c>
      <c r="J78" s="94" t="s">
        <v>193</v>
      </c>
    </row>
    <row r="79" spans="1:10" ht="15.75">
      <c r="A79" s="4"/>
      <c r="D79" s="6"/>
      <c r="E79" s="6"/>
      <c r="F79" s="74"/>
      <c r="I79" s="99" t="s">
        <v>194</v>
      </c>
      <c r="J79" s="94" t="s">
        <v>195</v>
      </c>
    </row>
    <row r="80" spans="1:10" ht="15.75">
      <c r="A80" s="4" t="s">
        <v>262</v>
      </c>
      <c r="I80" s="99" t="s">
        <v>196</v>
      </c>
      <c r="J80" s="94" t="s">
        <v>197</v>
      </c>
    </row>
    <row r="81" spans="1:13" ht="15.75">
      <c r="A81" s="4"/>
      <c r="M81" s="5"/>
    </row>
    <row r="82" spans="1:13" ht="15.75">
      <c r="A82" s="4"/>
      <c r="F82" s="4"/>
      <c r="M82" s="5"/>
    </row>
    <row r="83" spans="1:6" ht="15.75">
      <c r="A83" s="4"/>
      <c r="F83" s="4"/>
    </row>
    <row r="84" spans="1:6" ht="15.75">
      <c r="A84" s="4"/>
      <c r="F84" s="4"/>
    </row>
    <row r="85" ht="15.75">
      <c r="A85" s="4"/>
    </row>
    <row r="86" spans="1:6" ht="15.75">
      <c r="A86" s="4"/>
      <c r="F86" s="4"/>
    </row>
    <row r="87" spans="1:6" ht="15.75">
      <c r="A87" s="4"/>
      <c r="F87" s="4"/>
    </row>
    <row r="88" spans="1:6" ht="15.75">
      <c r="A88" s="4"/>
      <c r="F88" s="4"/>
    </row>
    <row r="89" spans="1:6" ht="15.75">
      <c r="A89" s="4"/>
      <c r="F89" s="4"/>
    </row>
    <row r="90" spans="1:6" ht="15.75">
      <c r="A90" s="4"/>
      <c r="F90" s="4"/>
    </row>
    <row r="91" spans="1:6" ht="15.75">
      <c r="A91" s="4"/>
      <c r="F91" s="4"/>
    </row>
    <row r="92" spans="1:6" ht="15.75">
      <c r="A92" s="4"/>
      <c r="F92" s="4"/>
    </row>
    <row r="93" spans="1:6" ht="15.75">
      <c r="A93" s="4"/>
      <c r="F93" s="4"/>
    </row>
    <row r="94" spans="1:6" ht="15.75">
      <c r="A94" s="4"/>
      <c r="F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spans="1:6" ht="15.75">
      <c r="A103" s="4"/>
      <c r="D103" s="6"/>
      <c r="E103" s="6"/>
      <c r="F103" s="7"/>
    </row>
    <row r="104" spans="1:6" ht="15.75">
      <c r="A104" s="4"/>
      <c r="D104" s="6"/>
      <c r="E104" s="6"/>
      <c r="F104" s="7"/>
    </row>
    <row r="105" spans="1:6" ht="15.75">
      <c r="A105" s="4"/>
      <c r="D105" s="6"/>
      <c r="E105" s="6"/>
      <c r="F105" s="7"/>
    </row>
    <row r="106" spans="1:8" ht="15.75">
      <c r="A106" s="37"/>
      <c r="B106" s="37"/>
      <c r="C106" s="37"/>
      <c r="D106" s="50"/>
      <c r="E106" s="50"/>
      <c r="F106" s="51"/>
      <c r="G106" s="37"/>
      <c r="H106" s="37"/>
    </row>
    <row r="107" spans="1:8" ht="15.75">
      <c r="A107" s="52"/>
      <c r="B107" s="52"/>
      <c r="C107" s="52"/>
      <c r="D107" s="53"/>
      <c r="E107" s="53"/>
      <c r="F107" s="54"/>
      <c r="G107" s="52"/>
      <c r="H107" s="52"/>
    </row>
    <row r="108" spans="1:6" ht="15.75">
      <c r="A108" s="4"/>
      <c r="D108" s="6"/>
      <c r="E108" s="6"/>
      <c r="F108" s="7"/>
    </row>
    <row r="109" spans="1:6" ht="15.75">
      <c r="A109" s="4"/>
      <c r="D109" s="6"/>
      <c r="E109" s="6"/>
      <c r="F109" s="7"/>
    </row>
    <row r="110" spans="1:6" ht="15.75">
      <c r="A110" s="4"/>
      <c r="D110" s="6"/>
      <c r="E110" s="6"/>
      <c r="F110" s="7"/>
    </row>
    <row r="111" spans="1:6" ht="15.75">
      <c r="A111" s="4"/>
      <c r="D111" s="6"/>
      <c r="E111" s="6"/>
      <c r="F111" s="7"/>
    </row>
    <row r="112" spans="1:6" ht="15.75">
      <c r="A112" s="4"/>
      <c r="D112" s="6"/>
      <c r="E112" s="6"/>
      <c r="F112" s="7"/>
    </row>
    <row r="113" spans="1:6" ht="15.75">
      <c r="A113" s="4"/>
      <c r="D113" s="6"/>
      <c r="E113" s="6"/>
      <c r="F113" s="7"/>
    </row>
    <row r="114" spans="1:6" ht="15.75">
      <c r="A114" s="4"/>
      <c r="D114" s="6"/>
      <c r="E114" s="6"/>
      <c r="F114" s="7"/>
    </row>
    <row r="115" spans="1:6" ht="15.75">
      <c r="A115" s="4"/>
      <c r="D115" s="6"/>
      <c r="E115" s="6"/>
      <c r="F115" s="7"/>
    </row>
    <row r="116" spans="1:6" ht="15.75">
      <c r="A116" s="4"/>
      <c r="D116" s="6"/>
      <c r="E116" s="6"/>
      <c r="F116" s="7"/>
    </row>
  </sheetData>
  <sheetProtection/>
  <mergeCells count="12">
    <mergeCell ref="I76:J76"/>
    <mergeCell ref="G24:J24"/>
    <mergeCell ref="A55:C55"/>
    <mergeCell ref="G55:J55"/>
    <mergeCell ref="G12:J12"/>
    <mergeCell ref="A57:J57"/>
    <mergeCell ref="A2:J2"/>
    <mergeCell ref="A25:J25"/>
    <mergeCell ref="A12:C12"/>
    <mergeCell ref="A4:J4"/>
    <mergeCell ref="A13:J13"/>
    <mergeCell ref="A24:C24"/>
  </mergeCells>
  <hyperlinks>
    <hyperlink ref="I16" r:id="rId1" display="seisenberg@aol.com"/>
    <hyperlink ref="I5" r:id="rId2" display="info@goodmanrealestate.com"/>
    <hyperlink ref="I7" r:id="rId3" display="curtin@ircretailcenters.com"/>
    <hyperlink ref="I31" r:id="rId4" display="zack@goodmanrealestate.com"/>
    <hyperlink ref="I34" r:id="rId5" display="robpmc@sbcglobal.net"/>
    <hyperlink ref="J15" r:id="rId6" display="7101-7547 Mentor Ave."/>
    <hyperlink ref="J8" r:id="rId7" display="7189-7357 Mentor Ave."/>
    <hyperlink ref="J22" r:id="rId8" display="9383-9423 Mentor Ave."/>
    <hyperlink ref="J14" r:id="rId9" display="8806-8850 Mentor Ave."/>
    <hyperlink ref="J5" r:id="rId10" display="9110-9200 Mentor Ave."/>
    <hyperlink ref="J7" r:id="rId11" display="9563-9597 Mentor Ave."/>
    <hyperlink ref="J35" r:id="rId12" display="9500-9522 Diamond Centre Dr."/>
    <hyperlink ref="I35" r:id="rId13" display="mdifranco@passovgroup.com"/>
    <hyperlink ref="J9" r:id="rId14" display="7830-7900 Plaza Blvd."/>
    <hyperlink ref="J6" r:id="rId15" display="7960-8000 Plaza Blvd."/>
    <hyperlink ref="J31" r:id="rId16" display="9568-9580 Diamond Centre Dr."/>
    <hyperlink ref="J44" r:id="rId17" display="7488 Mentor Ave."/>
    <hyperlink ref="I23" r:id="rId18" display="tnook@passovgroup.com"/>
    <hyperlink ref="I21" r:id="rId19" display="dmaggard@naidaus.com"/>
    <hyperlink ref="J34" r:id="rId20" display="8646 Mentor Ave."/>
    <hyperlink ref="J19" r:id="rId21" display="8880 Mentor Ave."/>
    <hyperlink ref="I19" r:id="rId22" display="Sherrie@EmmcoRealtyGroup.com"/>
    <hyperlink ref="I42" r:id="rId23" display="sigg@globalcommercialre.com"/>
    <hyperlink ref="J42" r:id="rId24" display="9161-9175 Mentor Ave."/>
    <hyperlink ref="I36" r:id="rId25" display="sigg@globalcommercialre.com"/>
    <hyperlink ref="J36" r:id="rId26" display="9179 Mentor Ave."/>
    <hyperlink ref="J16" r:id="rId27" display="9200-9233 Mentor Ave."/>
    <hyperlink ref="J29" r:id="rId28" display="9570 Mentor Ave."/>
    <hyperlink ref="J48" r:id="rId29" display="7617 Mentor Ave."/>
    <hyperlink ref="I43" r:id="rId30" display="clueckel@passovgroup.com"/>
    <hyperlink ref="J43" r:id="rId31" display="6154 Meadowbrook Dr."/>
    <hyperlink ref="I53" r:id="rId32" display="info@sequoiarealty.com"/>
    <hyperlink ref="J53" r:id="rId33" display="9075 Mentor Ave."/>
    <hyperlink ref="J3" r:id="rId34" display="7850 Mentor Ave. "/>
    <hyperlink ref="I50" r:id="rId35" display="info@sequoiarealty.com"/>
    <hyperlink ref="J11" r:id="rId36" display="7837-7889 Mentor Ave."/>
    <hyperlink ref="J45" r:id="rId37" display="7741 Mentor Ave."/>
    <hyperlink ref="J47" r:id="rId38" display="8885-8887 Mentor Ave."/>
    <hyperlink ref="I51" r:id="rId39" display="gguyuron@passovgroup.com"/>
    <hyperlink ref="I11" r:id="rId40" display="jstokes@glimchergroup.com"/>
    <hyperlink ref="I32" r:id="rId41" display="mdifranco@passovgroup.com"/>
    <hyperlink ref="J10" r:id="rId42" display="8485 Market St."/>
    <hyperlink ref="I10" r:id="rId43" display="fscalese@carnegiecos.com "/>
    <hyperlink ref="I14" r:id="rId44" display="seanwall@hannacre.com"/>
    <hyperlink ref="I3" r:id="rId45" display="tony.pestyk@washingtonprime.com"/>
    <hyperlink ref="I28" r:id="rId46" display="neil@globalcommercialre.com"/>
    <hyperlink ref="I8" r:id="rId47" display="zack@goodmanrealestate.com"/>
    <hyperlink ref="I37" r:id="rId48" display="jack@mentortv.com"/>
    <hyperlink ref="J37" r:id="rId49" display="7512 Mentor Ave."/>
    <hyperlink ref="I30" r:id="rId50" display="seisenberg@aol.com"/>
    <hyperlink ref="I26" r:id="rId51" display="torinook@gmail.com"/>
    <hyperlink ref="J26" r:id="rId52" display="7585 Mentor Ave."/>
    <hyperlink ref="I29" r:id="rId53" display="dbruening@stamfordprop.com"/>
    <hyperlink ref="I22" r:id="rId54" display="rick@sequoiarealty.com"/>
    <hyperlink ref="I74" r:id="rId55" display="daniel@goodmanrealestate.com"/>
    <hyperlink ref="J74" r:id="rId56" display="7824 Reynolds Rd."/>
    <hyperlink ref="J58" r:id="rId57" display="7001 Center St."/>
    <hyperlink ref="I58" r:id="rId58" display="rickosbornejr@aol.com"/>
    <hyperlink ref="I62" r:id="rId59" display="spassov@passovgroup.com"/>
    <hyperlink ref="I73" r:id="rId60" display="lateefah.burns@cbre.com"/>
    <hyperlink ref="J73" r:id="rId61" display="7820 Plaza Blvd."/>
    <hyperlink ref="I66" r:id="rId62" display="ejrivchun@reisenfeld.com "/>
    <hyperlink ref="J59" r:id="rId63" display="7003 Center St."/>
    <hyperlink ref="I70" r:id="rId64" display="Michael.Occhionero@omcle.com"/>
    <hyperlink ref="J68" r:id="rId65" display="8400 Mentor Ave."/>
    <hyperlink ref="I64" r:id="rId66" display="neil@globalcommercialre.com"/>
    <hyperlink ref="J64" r:id="rId67" display="7749 Mentor Ave."/>
    <hyperlink ref="I59" r:id="rId68" display="neil@globalcommercialre.com"/>
    <hyperlink ref="I65" r:id="rId69" display="ltrevino@naidaus.com"/>
    <hyperlink ref="J65" r:id="rId70" display="7368 Mentor Ave."/>
    <hyperlink ref="J20" r:id="rId71" display="7850 Mentor Ave."/>
    <hyperlink ref="I20" r:id="rId72" display="seisenberg@aol.com"/>
    <hyperlink ref="I33" r:id="rId73" display="rick.osbornejr@kwcommercial.com"/>
    <hyperlink ref="J33" r:id="rId74" display="9354 Mentor Ave."/>
    <hyperlink ref="J69" r:id="rId75" display="8785 Mentor Ave."/>
    <hyperlink ref="J27" r:id="rId76" display="7835 Mentor Ave."/>
    <hyperlink ref="I27" r:id="rId77" display="seisenberg@aol.com"/>
    <hyperlink ref="I54" r:id="rId78" display="dmussari@cinci.rr.com"/>
    <hyperlink ref="I6" r:id="rId79" display="eric.hutchins@devreit.com"/>
    <hyperlink ref="I9" r:id="rId80" display="chris.campbell@devreit.com"/>
    <hyperlink ref="J40" r:id="rId81" display="6986 Heisley Rd."/>
    <hyperlink ref="I49" r:id="rId82" display="dmcallister@mcallistermet.com"/>
    <hyperlink ref="I48" r:id="rId83" display="clueckel@passovgroup.com"/>
    <hyperlink ref="J71" r:id="rId84" display="7770 Mentor Ave."/>
    <hyperlink ref="I71" r:id="rId85" display="keith.hamulak@cbre.com"/>
    <hyperlink ref="I17" r:id="rId86" display="rjnegrelli@sbcglobal.net"/>
    <hyperlink ref="I67" r:id="rId87" display="Craig@CohenCommercialGroup.com"/>
    <hyperlink ref="J41" r:id="rId88" display="7308 Mentor Ave."/>
    <hyperlink ref="I41" r:id="rId89" display="tcoyne@ngkg.com"/>
    <hyperlink ref="I45" r:id="rId90" display="info@sequoiarealty.com"/>
    <hyperlink ref="I60" r:id="rId91" display="tbauch@kw.com"/>
    <hyperlink ref="J60" r:id="rId92" display="8425 Station St."/>
    <hyperlink ref="J30" r:id="rId93" display="7435 Mentor Ave."/>
    <hyperlink ref="I38" r:id="rId94" display="jack@mentortv.com"/>
    <hyperlink ref="I39" r:id="rId95" display="seisenberg@aol.com"/>
    <hyperlink ref="J39" r:id="rId96" display="7441 Mentor Ave."/>
    <hyperlink ref="I63" r:id="rId97" display="clueckel@passovgroup.com"/>
    <hyperlink ref="J63" r:id="rId98" display="7333 Lakeshore Blvd."/>
    <hyperlink ref="J18" r:id="rId99" display="7633-7673 Mentor Ave."/>
    <hyperlink ref="I68" r:id="rId100" display="rickosbornejr@aol.com"/>
    <hyperlink ref="I18" r:id="rId101" display="tommgrasso@hannacre.com"/>
    <hyperlink ref="J17" r:id="rId102" display="7260-7294 Lake Shore Blvd."/>
  </hyperlinks>
  <printOptions horizontalCentered="1" verticalCentered="1"/>
  <pageMargins left="0.2" right="0.25" top="1.53125" bottom="0.44" header="0.17" footer="0.16"/>
  <pageSetup horizontalDpi="600" verticalDpi="600" orientation="landscape" paperSize="5" scale="72" r:id="rId104"/>
  <headerFooter alignWithMargins="0">
    <oddHeader>&amp;C&amp;G
&amp;14AVAILABLE RETAIL SPACE IN MENTOR 2017</oddHeader>
    <oddFooter>&amp;C&amp;Z&amp;F</oddFooter>
  </headerFooter>
  <rowBreaks count="2" manualBreakCount="2">
    <brk id="24" max="9" man="1"/>
    <brk id="55" max="9" man="1"/>
  </rowBreaks>
  <legacyDrawingHF r:id="rId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Mentor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Robinson</dc:creator>
  <cp:keywords/>
  <dc:description/>
  <cp:lastModifiedBy>Potoczak, Jennifer</cp:lastModifiedBy>
  <cp:lastPrinted>2017-02-17T21:41:23Z</cp:lastPrinted>
  <dcterms:created xsi:type="dcterms:W3CDTF">2001-12-27T18:59:55Z</dcterms:created>
  <dcterms:modified xsi:type="dcterms:W3CDTF">2017-05-11T15:13:34Z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